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khat\OneDrive\Desktop\"/>
    </mc:Choice>
  </mc:AlternateContent>
  <xr:revisionPtr revIDLastSave="0" documentId="13_ncr:1_{5FB69468-B11F-4879-A02E-D0AB61E0EEA1}" xr6:coauthVersionLast="47" xr6:coauthVersionMax="47" xr10:uidLastSave="{00000000-0000-0000-0000-000000000000}"/>
  <bookViews>
    <workbookView xWindow="48480" yWindow="-120" windowWidth="29040" windowHeight="15840" xr2:uid="{00000000-000D-0000-FFFF-FFFF00000000}"/>
  </bookViews>
  <sheets>
    <sheet name="Gantt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97GWK/nRDYxh94v+VRp5jBNvjSA=="/>
    </ext>
  </extLst>
</workbook>
</file>

<file path=xl/calcChain.xml><?xml version="1.0" encoding="utf-8"?>
<calcChain xmlns="http://schemas.openxmlformats.org/spreadsheetml/2006/main">
  <c r="B82" i="1" l="1"/>
  <c r="B83" i="1" s="1"/>
  <c r="C84" i="1" s="1"/>
  <c r="B81" i="1"/>
  <c r="B80" i="1"/>
  <c r="C83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C71" i="1"/>
  <c r="B71" i="1"/>
  <c r="C72" i="1" s="1"/>
  <c r="G70" i="1"/>
  <c r="H70" i="1" s="1"/>
  <c r="G66" i="1"/>
  <c r="H66" i="1" s="1"/>
  <c r="C66" i="1"/>
  <c r="C78" i="1" s="1"/>
  <c r="G65" i="1"/>
  <c r="H65" i="1" s="1"/>
  <c r="C65" i="1"/>
  <c r="G64" i="1"/>
  <c r="H64" i="1" s="1"/>
  <c r="C64" i="1"/>
  <c r="G63" i="1"/>
  <c r="H63" i="1" s="1"/>
  <c r="C63" i="1"/>
  <c r="G62" i="1"/>
  <c r="H62" i="1" s="1"/>
  <c r="C62" i="1"/>
  <c r="G61" i="1"/>
  <c r="H61" i="1" s="1"/>
  <c r="C61" i="1"/>
  <c r="H60" i="1"/>
  <c r="G60" i="1"/>
  <c r="C60" i="1"/>
  <c r="G59" i="1"/>
  <c r="H59" i="1" s="1"/>
  <c r="C59" i="1"/>
  <c r="G58" i="1"/>
  <c r="H58" i="1" s="1"/>
  <c r="C58" i="1"/>
  <c r="G57" i="1"/>
  <c r="H57" i="1" s="1"/>
  <c r="C57" i="1"/>
  <c r="G56" i="1"/>
  <c r="H56" i="1" s="1"/>
  <c r="C56" i="1"/>
  <c r="G55" i="1"/>
  <c r="H55" i="1" s="1"/>
  <c r="G51" i="1"/>
  <c r="H51" i="1" s="1"/>
  <c r="B51" i="1"/>
  <c r="G50" i="1"/>
  <c r="H50" i="1" s="1"/>
  <c r="B50" i="1"/>
  <c r="C51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B42" i="1"/>
  <c r="B43" i="1" s="1"/>
  <c r="B44" i="1" s="1"/>
  <c r="B45" i="1" s="1"/>
  <c r="B46" i="1" s="1"/>
  <c r="G41" i="1"/>
  <c r="H41" i="1" s="1"/>
  <c r="G40" i="1"/>
  <c r="H40" i="1" s="1"/>
  <c r="G36" i="1"/>
  <c r="H36" i="1" s="1"/>
  <c r="C36" i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B27" i="1"/>
  <c r="C28" i="1" s="1"/>
  <c r="G26" i="1"/>
  <c r="H26" i="1" s="1"/>
  <c r="C20" i="1"/>
  <c r="B20" i="1"/>
  <c r="C21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C12" i="1"/>
  <c r="B12" i="1"/>
  <c r="C13" i="1" s="1"/>
  <c r="G11" i="1"/>
  <c r="H11" i="1" s="1"/>
  <c r="C11" i="1"/>
  <c r="B11" i="1"/>
  <c r="G10" i="1"/>
  <c r="H10" i="1" s="1"/>
  <c r="AO8" i="1"/>
  <c r="AP8" i="1" s="1"/>
  <c r="AQ8" i="1" s="1"/>
  <c r="AR8" i="1" s="1"/>
  <c r="AS8" i="1" s="1"/>
  <c r="AT8" i="1" s="1"/>
  <c r="AU8" i="1" s="1"/>
  <c r="AV8" i="1" s="1"/>
  <c r="B72" i="1" l="1"/>
  <c r="B73" i="1" s="1"/>
  <c r="C74" i="1" s="1"/>
  <c r="C81" i="1"/>
  <c r="C82" i="1"/>
  <c r="H9" i="1"/>
  <c r="C47" i="1"/>
  <c r="B47" i="1"/>
  <c r="B48" i="1" s="1"/>
  <c r="C49" i="1" s="1"/>
  <c r="H24" i="1"/>
  <c r="H54" i="1"/>
  <c r="H69" i="1"/>
  <c r="H39" i="1"/>
  <c r="B13" i="1"/>
  <c r="B21" i="1"/>
  <c r="B28" i="1"/>
  <c r="B74" i="1" l="1"/>
  <c r="B75" i="1" s="1"/>
  <c r="B76" i="1" s="1"/>
  <c r="C73" i="1"/>
  <c r="C14" i="1"/>
  <c r="B14" i="1"/>
  <c r="C32" i="1"/>
  <c r="C30" i="1"/>
  <c r="C31" i="1"/>
  <c r="B29" i="1"/>
  <c r="B30" i="1" s="1"/>
  <c r="B31" i="1" s="1"/>
  <c r="B32" i="1" s="1"/>
  <c r="B33" i="1" s="1"/>
  <c r="C33" i="1"/>
  <c r="C29" i="1"/>
  <c r="C76" i="1" l="1"/>
  <c r="C75" i="1"/>
  <c r="C34" i="1"/>
  <c r="B34" i="1"/>
  <c r="C35" i="1" s="1"/>
  <c r="B77" i="1"/>
  <c r="B78" i="1" s="1"/>
  <c r="C77" i="1"/>
  <c r="C15" i="1"/>
  <c r="B15" i="1"/>
  <c r="C17" i="1" l="1"/>
  <c r="C16" i="1"/>
  <c r="B16" i="1"/>
  <c r="B17" i="1" s="1"/>
  <c r="B18" i="1" s="1"/>
  <c r="C19" i="1" s="1"/>
  <c r="C80" i="1"/>
  <c r="C79" i="1"/>
</calcChain>
</file>

<file path=xl/sharedStrings.xml><?xml version="1.0" encoding="utf-8"?>
<sst xmlns="http://schemas.openxmlformats.org/spreadsheetml/2006/main" count="60" uniqueCount="40">
  <si>
    <t>WP</t>
  </si>
  <si>
    <t>TASK</t>
  </si>
  <si>
    <t>TASK OWNER</t>
  </si>
  <si>
    <t>Number of Weeks</t>
  </si>
  <si>
    <t>Week Cost</t>
  </si>
  <si>
    <t>Cost</t>
  </si>
  <si>
    <t>Week</t>
  </si>
  <si>
    <t>Dependency</t>
  </si>
  <si>
    <t>1.1</t>
  </si>
  <si>
    <t>1.10</t>
  </si>
  <si>
    <t>Costs</t>
  </si>
  <si>
    <t>2.1</t>
  </si>
  <si>
    <t>2.10</t>
  </si>
  <si>
    <t>2.11</t>
  </si>
  <si>
    <t>3.1</t>
  </si>
  <si>
    <t>3.2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</si>
  <si>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</si>
  <si>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</si>
  <si>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</si>
  <si>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</si>
  <si>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</si>
  <si>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</si>
  <si>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</si>
  <si>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</si>
  <si>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</si>
  <si>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</si>
  <si>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</si>
  <si>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</si>
  <si>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</si>
  <si>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</si>
  <si>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5.10</t>
  </si>
  <si>
    <t xml:space="preserve">PROJECT TITLE: </t>
  </si>
  <si>
    <t xml:space="preserve">COMPANY NAME: </t>
  </si>
  <si>
    <t xml:space="preserve">PROJECT MANAGER: </t>
  </si>
  <si>
    <t>Work Package Name</t>
  </si>
  <si>
    <r>
      <t xml:space="preserve">Cost Breakdown in </t>
    </r>
    <r>
      <rPr>
        <sz val="12"/>
        <color rgb="FF434343"/>
        <rFont val="Calibri"/>
        <family val="2"/>
      </rPr>
      <t>£</t>
    </r>
  </si>
  <si>
    <t>Name / Position</t>
  </si>
  <si>
    <t>DESCRIPTION</t>
  </si>
  <si>
    <t>Details</t>
  </si>
  <si>
    <t>Example: Kick-off project meeting with all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</si>
</sst>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"/>
    <numFmt numFmtId="165" formatCode="[$£-809]#,##0"/>
    <numFmt numFmtId="166" formatCode="&quot;$&quot;#,##0.00"/>
  </numFmts>
  <fonts count="29">
    <font>
      <sz val="10"/>
      <color rgb="FF000000"/>
      <name val="Arial"/>
    </font>
    <font>
      <sz val="11"/>
      <color theme="1"/>
      <name val="Poppins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</font>
    <font>
      <sz val="11"/>
      <color theme="1"/>
      <name val="Century Gothic"/>
    </font>
    <font>
      <b/>
      <sz val="12"/>
      <color rgb="FF666666"/>
      <name val="Roboto"/>
    </font>
    <font>
      <sz val="10"/>
      <name val="Arial"/>
    </font>
    <font>
      <sz val="12"/>
      <color rgb="FF999999"/>
      <name val="Roboto"/>
    </font>
    <font>
      <sz val="11"/>
      <color theme="1"/>
      <name val="Roboto"/>
    </font>
    <font>
      <sz val="11"/>
      <color rgb="FF000000"/>
      <name val="Roboto"/>
    </font>
    <font>
      <b/>
      <sz val="8"/>
      <color rgb="FF000000"/>
      <name val="Roboto"/>
    </font>
    <font>
      <b/>
      <sz val="9"/>
      <color rgb="FFFFFFFF"/>
      <name val="Roboto"/>
    </font>
    <font>
      <b/>
      <sz val="8"/>
      <color theme="1"/>
      <name val="Roboto"/>
    </font>
    <font>
      <sz val="9"/>
      <color theme="1"/>
      <name val="Roboto"/>
    </font>
    <font>
      <b/>
      <sz val="9"/>
      <color rgb="FF000000"/>
      <name val="Roboto"/>
    </font>
    <font>
      <b/>
      <sz val="12"/>
      <color rgb="FF000000"/>
      <name val="Roboto"/>
    </font>
    <font>
      <b/>
      <sz val="11"/>
      <color rgb="FF000000"/>
      <name val="Roboto"/>
    </font>
    <font>
      <sz val="10"/>
      <color theme="1"/>
      <name val="Roboto"/>
    </font>
    <font>
      <sz val="12"/>
      <color rgb="FF434343"/>
      <name val="Roboto"/>
    </font>
    <font>
      <b/>
      <sz val="10"/>
      <color rgb="FF000000"/>
      <name val="Roboto"/>
    </font>
    <font>
      <i/>
      <sz val="10"/>
      <color theme="1"/>
      <name val="Roboto"/>
    </font>
    <font>
      <i/>
      <sz val="12"/>
      <color rgb="FF434343"/>
      <name val="Roboto"/>
    </font>
    <font>
      <b/>
      <i/>
      <sz val="10"/>
      <color rgb="FF000000"/>
      <name val="Roboto"/>
    </font>
    <font>
      <sz val="10"/>
      <color theme="1"/>
      <name val="Calibri"/>
    </font>
    <font>
      <b/>
      <sz val="8"/>
      <color theme="0"/>
      <name val="Roboto"/>
    </font>
    <font>
      <sz val="10"/>
      <color theme="0"/>
      <name val="Arial"/>
      <family val="2"/>
    </font>
    <font>
      <sz val="12"/>
      <color rgb="FF434343"/>
      <name val="Calibri"/>
      <family val="2"/>
    </font>
    <font>
      <b/>
      <sz val="12"/>
      <color rgb="FFFF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DD7EE"/>
        <bgColor rgb="FFBDD7EE"/>
      </patternFill>
    </fill>
    <fill>
      <patternFill patternType="solid">
        <fgColor rgb="FFCCCCCC"/>
        <bgColor rgb="FFCCCCCC"/>
      </patternFill>
    </fill>
    <fill>
      <patternFill patternType="solid">
        <fgColor theme="4"/>
        <bgColor rgb="FFEFEFE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3D85C6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B7B7B7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/>
      <top/>
      <bottom/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hair">
        <color rgb="FFB7B7B7"/>
      </left>
      <right/>
      <top style="thin">
        <color rgb="FFCCCCCC"/>
      </top>
      <bottom/>
      <diagonal/>
    </border>
    <border>
      <left style="hair">
        <color rgb="FFB7B7B7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165" fontId="16" fillId="5" borderId="1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6" fontId="20" fillId="0" borderId="17" xfId="0" applyNumberFormat="1" applyFont="1" applyBorder="1" applyAlignment="1">
      <alignment horizontal="center" vertical="center"/>
    </xf>
    <xf numFmtId="166" fontId="20" fillId="0" borderId="17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9" fillId="0" borderId="14" xfId="0" quotePrefix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Font="1" applyAlignment="1"/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2" borderId="3" xfId="0" applyFont="1" applyFill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0" fontId="25" fillId="6" borderId="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26" fillId="7" borderId="9" xfId="0" applyFont="1" applyFill="1" applyBorder="1"/>
    <xf numFmtId="0" fontId="26" fillId="7" borderId="10" xfId="0" applyFont="1" applyFill="1" applyBorder="1" applyAlignment="1">
      <alignment horizontal="center" vertical="center"/>
    </xf>
    <xf numFmtId="0" fontId="26" fillId="7" borderId="10" xfId="0" applyFont="1" applyFill="1" applyBorder="1"/>
    <xf numFmtId="0" fontId="12" fillId="8" borderId="8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  <pageSetUpPr fitToPage="1"/>
  </sheetPr>
  <dimension ref="A1:AW970"/>
  <sheetViews>
    <sheetView showGridLines="0" tabSelected="1" zoomScale="85" zoomScaleNormal="85" workbookViewId="0">
      <selection activeCell="E16" sqref="E16"/>
    </sheetView>
  </sheetViews>
  <sheetFormatPr defaultColWidth="14.3984375" defaultRowHeight="12.75" outlineLevelRow="1"/>
  <cols>
    <col min="1" max="1" width="4.86328125" customWidth="1"/>
    <col min="2" max="2" width="7.1328125" style="52" bestFit="1" customWidth="1"/>
    <col min="3" max="3" width="13.53125" bestFit="1" customWidth="1"/>
    <col min="4" max="4" width="48.86328125" customWidth="1"/>
    <col min="5" max="5" width="26.86328125" customWidth="1"/>
    <col min="6" max="7" width="8.86328125" hidden="1" customWidth="1"/>
    <col min="8" max="8" width="9.53125" hidden="1" customWidth="1"/>
    <col min="9" max="48" width="3" customWidth="1"/>
    <col min="49" max="49" width="41.19921875" customWidth="1"/>
  </cols>
  <sheetData>
    <row r="1" spans="1:49" ht="14.25">
      <c r="A1" s="1"/>
      <c r="B1" s="3"/>
      <c r="C1" s="3"/>
      <c r="D1" s="2"/>
      <c r="E1" s="4"/>
      <c r="F1" s="4"/>
      <c r="G1" s="4"/>
      <c r="H1" s="4"/>
      <c r="I1" s="5"/>
      <c r="J1" s="5"/>
      <c r="K1" s="5"/>
      <c r="L1" s="5"/>
      <c r="M1" s="6"/>
      <c r="N1" s="6"/>
      <c r="O1" s="6"/>
      <c r="P1" s="1"/>
      <c r="Q1" s="1"/>
      <c r="R1" s="1"/>
      <c r="S1" s="1"/>
      <c r="T1" s="1"/>
      <c r="U1" s="1"/>
      <c r="V1" s="1"/>
      <c r="W1" s="1"/>
    </row>
    <row r="2" spans="1:49" ht="15.4">
      <c r="A2" s="1"/>
      <c r="B2" s="55" t="s">
        <v>31</v>
      </c>
      <c r="C2" s="56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1:49" ht="15.4">
      <c r="A3" s="1"/>
      <c r="B3" s="55" t="s">
        <v>32</v>
      </c>
      <c r="C3" s="56"/>
      <c r="D3" s="56"/>
      <c r="E3" s="7"/>
      <c r="F3" s="7"/>
      <c r="G3" s="7"/>
      <c r="H3" s="7"/>
      <c r="I3" s="8"/>
      <c r="J3" s="8"/>
      <c r="K3" s="60"/>
      <c r="L3" s="56"/>
      <c r="M3" s="56"/>
      <c r="N3" s="56"/>
      <c r="O3" s="56"/>
      <c r="P3" s="56"/>
      <c r="Q3" s="56"/>
      <c r="R3" s="56"/>
      <c r="S3" s="9"/>
      <c r="T3" s="9"/>
      <c r="U3" s="9"/>
      <c r="V3" s="9"/>
      <c r="W3" s="9"/>
    </row>
    <row r="4" spans="1:49" ht="15.4">
      <c r="A4" s="1"/>
      <c r="B4" s="55" t="s">
        <v>33</v>
      </c>
      <c r="C4" s="56"/>
      <c r="D4" s="56"/>
      <c r="E4" s="10"/>
      <c r="F4" s="10"/>
      <c r="G4" s="10"/>
      <c r="H4" s="10"/>
      <c r="I4" s="55"/>
      <c r="J4" s="56"/>
      <c r="K4" s="56"/>
      <c r="L4" s="56"/>
      <c r="M4" s="56"/>
      <c r="N4" s="56"/>
      <c r="O4" s="56"/>
      <c r="P4" s="61"/>
      <c r="Q4" s="56"/>
      <c r="R4" s="56"/>
      <c r="S4" s="56"/>
      <c r="T4" s="56"/>
      <c r="U4" s="56"/>
      <c r="V4" s="56"/>
      <c r="W4" s="56"/>
    </row>
    <row r="5" spans="1:49" ht="13.9">
      <c r="A5" s="11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9" ht="13.9">
      <c r="A6" s="14"/>
      <c r="B6" s="62" t="s">
        <v>0</v>
      </c>
      <c r="C6" s="63"/>
      <c r="D6" s="62" t="s">
        <v>1</v>
      </c>
      <c r="E6" s="62" t="s">
        <v>2</v>
      </c>
      <c r="F6" s="15"/>
      <c r="G6" s="15"/>
      <c r="H6" s="15"/>
      <c r="I6" s="68" t="s">
        <v>6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2" t="s">
        <v>37</v>
      </c>
    </row>
    <row r="7" spans="1:49" ht="20.25">
      <c r="A7" s="16"/>
      <c r="B7" s="64"/>
      <c r="C7" s="63"/>
      <c r="D7" s="65"/>
      <c r="E7" s="65"/>
      <c r="F7" s="15" t="s">
        <v>3</v>
      </c>
      <c r="G7" s="15" t="s">
        <v>4</v>
      </c>
      <c r="H7" s="15" t="s">
        <v>5</v>
      </c>
      <c r="I7" s="70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64"/>
    </row>
    <row r="8" spans="1:49">
      <c r="A8" s="17"/>
      <c r="B8" s="66"/>
      <c r="C8" s="63"/>
      <c r="D8" s="67"/>
      <c r="E8" s="67"/>
      <c r="F8" s="15"/>
      <c r="G8" s="15"/>
      <c r="H8" s="15"/>
      <c r="I8" s="18">
        <v>1</v>
      </c>
      <c r="J8" s="18">
        <v>2</v>
      </c>
      <c r="K8" s="18">
        <v>3</v>
      </c>
      <c r="L8" s="18">
        <v>4</v>
      </c>
      <c r="M8" s="18">
        <v>5</v>
      </c>
      <c r="N8" s="18">
        <v>6</v>
      </c>
      <c r="O8" s="18">
        <v>7</v>
      </c>
      <c r="P8" s="18">
        <v>8</v>
      </c>
      <c r="Q8" s="18">
        <v>9</v>
      </c>
      <c r="R8" s="18">
        <v>10</v>
      </c>
      <c r="S8" s="18">
        <v>11</v>
      </c>
      <c r="T8" s="18">
        <v>12</v>
      </c>
      <c r="U8" s="18">
        <v>13</v>
      </c>
      <c r="V8" s="18">
        <v>14</v>
      </c>
      <c r="W8" s="18">
        <v>15</v>
      </c>
      <c r="X8" s="18">
        <v>16</v>
      </c>
      <c r="Y8" s="18">
        <v>17</v>
      </c>
      <c r="Z8" s="18">
        <v>18</v>
      </c>
      <c r="AA8" s="18">
        <v>19</v>
      </c>
      <c r="AB8" s="18">
        <v>20</v>
      </c>
      <c r="AC8" s="18">
        <v>21</v>
      </c>
      <c r="AD8" s="18">
        <v>22</v>
      </c>
      <c r="AE8" s="18">
        <v>23</v>
      </c>
      <c r="AF8" s="18">
        <v>24</v>
      </c>
      <c r="AG8" s="18">
        <v>25</v>
      </c>
      <c r="AH8" s="18">
        <v>26</v>
      </c>
      <c r="AI8" s="18">
        <v>27</v>
      </c>
      <c r="AJ8" s="18">
        <v>28</v>
      </c>
      <c r="AK8" s="18">
        <v>29</v>
      </c>
      <c r="AL8" s="18">
        <v>30</v>
      </c>
      <c r="AM8" s="18">
        <v>31</v>
      </c>
      <c r="AN8" s="18">
        <v>32</v>
      </c>
      <c r="AO8" s="18">
        <f t="shared" ref="AO8:AV8" si="0">AN8+1</f>
        <v>33</v>
      </c>
      <c r="AP8" s="18">
        <f t="shared" si="0"/>
        <v>34</v>
      </c>
      <c r="AQ8" s="18">
        <f t="shared" si="0"/>
        <v>35</v>
      </c>
      <c r="AR8" s="18">
        <f t="shared" si="0"/>
        <v>36</v>
      </c>
      <c r="AS8" s="18">
        <f t="shared" si="0"/>
        <v>37</v>
      </c>
      <c r="AT8" s="18">
        <f t="shared" si="0"/>
        <v>38</v>
      </c>
      <c r="AU8" s="18">
        <f t="shared" si="0"/>
        <v>39</v>
      </c>
      <c r="AV8" s="18">
        <f t="shared" si="0"/>
        <v>40</v>
      </c>
      <c r="AW8" s="66"/>
    </row>
    <row r="9" spans="1:49" ht="15.4">
      <c r="A9" s="11"/>
      <c r="B9" s="49">
        <v>1</v>
      </c>
      <c r="C9" s="19" t="s">
        <v>7</v>
      </c>
      <c r="D9" s="75" t="s">
        <v>34</v>
      </c>
      <c r="E9" s="72" t="s">
        <v>36</v>
      </c>
      <c r="F9" s="20"/>
      <c r="G9" s="20"/>
      <c r="H9" s="21" t="e">
        <f>SUM(H10:H21)</f>
        <v>#REF!</v>
      </c>
      <c r="I9" s="22"/>
      <c r="J9" s="23"/>
      <c r="K9" s="24"/>
      <c r="L9" s="24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4"/>
      <c r="AA9" s="24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72" t="s">
        <v>38</v>
      </c>
    </row>
    <row r="10" spans="1:49" ht="30.75" outlineLevel="1">
      <c r="A10" s="25"/>
      <c r="B10" s="50" t="s">
        <v>8</v>
      </c>
      <c r="C10" s="26"/>
      <c r="D10" s="27" t="s">
        <v>39</v>
      </c>
      <c r="E10" s="27"/>
      <c r="F10" s="28">
        <v>1</v>
      </c>
      <c r="G10" s="29" t="e">
        <f>VLOOKUP(E10,#REF!,2,FALSE)</f>
        <v>#REF!</v>
      </c>
      <c r="H10" s="29" t="e">
        <f t="shared" ref="H10:H17" si="1">F10*G10</f>
        <v>#REF!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73"/>
    </row>
    <row r="11" spans="1:49" ht="15.4" outlineLevel="1">
      <c r="A11" s="25"/>
      <c r="B11" s="32">
        <f t="shared" ref="B11:B18" si="2">B10+0.1</f>
        <v>1.2000000000000002</v>
      </c>
      <c r="C11" s="26" t="str">
        <f t="shared" ref="C11:C16" si="3">B10</f>
        <v>1.1</v>
      </c>
      <c r="D11" s="31"/>
      <c r="E11" s="27"/>
      <c r="F11" s="28">
        <v>4</v>
      </c>
      <c r="G11" s="29" t="e">
        <f>VLOOKUP(E11,#REF!,2,FALSE)</f>
        <v>#REF!</v>
      </c>
      <c r="H11" s="29" t="e">
        <f t="shared" si="1"/>
        <v>#REF!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74"/>
    </row>
    <row r="12" spans="1:49" ht="15.4" outlineLevel="1">
      <c r="A12" s="25"/>
      <c r="B12" s="32">
        <f t="shared" si="2"/>
        <v>1.3000000000000003</v>
      </c>
      <c r="C12" s="26">
        <f t="shared" si="3"/>
        <v>1.2000000000000002</v>
      </c>
      <c r="D12" s="31"/>
      <c r="E12" s="27"/>
      <c r="F12" s="28">
        <v>4</v>
      </c>
      <c r="G12" s="29" t="e">
        <f>VLOOKUP(E12,#REF!,2,FALSE)</f>
        <v>#REF!</v>
      </c>
      <c r="H12" s="29" t="e">
        <f t="shared" si="1"/>
        <v>#REF!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74"/>
    </row>
    <row r="13" spans="1:49" ht="15.4" outlineLevel="1">
      <c r="A13" s="25"/>
      <c r="B13" s="32">
        <f t="shared" si="2"/>
        <v>1.4000000000000004</v>
      </c>
      <c r="C13" s="26">
        <f t="shared" si="3"/>
        <v>1.3000000000000003</v>
      </c>
      <c r="D13" s="27"/>
      <c r="E13" s="27"/>
      <c r="F13" s="28">
        <v>6</v>
      </c>
      <c r="G13" s="29" t="e">
        <f>VLOOKUP(E13,#REF!,2,FALSE)</f>
        <v>#REF!</v>
      </c>
      <c r="H13" s="29" t="e">
        <f t="shared" si="1"/>
        <v>#REF!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74"/>
    </row>
    <row r="14" spans="1:49" ht="15.4" outlineLevel="1">
      <c r="A14" s="25"/>
      <c r="B14" s="32">
        <f t="shared" si="2"/>
        <v>1.5000000000000004</v>
      </c>
      <c r="C14" s="26">
        <f t="shared" si="3"/>
        <v>1.4000000000000004</v>
      </c>
      <c r="D14" s="27"/>
      <c r="E14" s="27"/>
      <c r="F14" s="28">
        <v>1</v>
      </c>
      <c r="G14" s="29" t="e">
        <f>VLOOKUP(E14,#REF!,2,FALSE)</f>
        <v>#REF!</v>
      </c>
      <c r="H14" s="29" t="e">
        <f t="shared" si="1"/>
        <v>#REF!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74"/>
    </row>
    <row r="15" spans="1:49" ht="15.4" outlineLevel="1">
      <c r="A15" s="25"/>
      <c r="B15" s="32">
        <f t="shared" si="2"/>
        <v>1.6000000000000005</v>
      </c>
      <c r="C15" s="26">
        <f t="shared" si="3"/>
        <v>1.5000000000000004</v>
      </c>
      <c r="D15" s="27"/>
      <c r="E15" s="27"/>
      <c r="F15" s="28">
        <v>1</v>
      </c>
      <c r="G15" s="29" t="e">
        <f>VLOOKUP(E15,#REF!,2,FALSE)</f>
        <v>#REF!</v>
      </c>
      <c r="H15" s="29" t="e">
        <f t="shared" si="1"/>
        <v>#REF!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74"/>
    </row>
    <row r="16" spans="1:49" ht="15.4" outlineLevel="1">
      <c r="A16" s="25"/>
      <c r="B16" s="32">
        <f t="shared" si="2"/>
        <v>1.7000000000000006</v>
      </c>
      <c r="C16" s="26">
        <f t="shared" si="3"/>
        <v>1.6000000000000005</v>
      </c>
      <c r="D16" s="27"/>
      <c r="E16" s="27"/>
      <c r="F16" s="28">
        <v>12</v>
      </c>
      <c r="G16" s="29" t="e">
        <f>VLOOKUP(E16,#REF!,2,FALSE)</f>
        <v>#REF!</v>
      </c>
      <c r="H16" s="29" t="e">
        <f t="shared" si="1"/>
        <v>#REF!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74"/>
    </row>
    <row r="17" spans="1:49" ht="15.4" outlineLevel="1">
      <c r="A17" s="25"/>
      <c r="B17" s="32">
        <f t="shared" si="2"/>
        <v>1.8000000000000007</v>
      </c>
      <c r="C17" s="26">
        <f>B15</f>
        <v>1.6000000000000005</v>
      </c>
      <c r="D17" s="27"/>
      <c r="E17" s="27"/>
      <c r="F17" s="28">
        <v>3</v>
      </c>
      <c r="G17" s="29" t="e">
        <f>VLOOKUP(E17,#REF!,2,FALSE)</f>
        <v>#REF!</v>
      </c>
      <c r="H17" s="29" t="e">
        <f t="shared" si="1"/>
        <v>#REF!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74"/>
    </row>
    <row r="18" spans="1:49" ht="15.4" outlineLevel="1">
      <c r="A18" s="25"/>
      <c r="B18" s="32">
        <f t="shared" si="2"/>
        <v>1.9000000000000008</v>
      </c>
      <c r="C18" s="26"/>
      <c r="D18" s="27"/>
      <c r="E18" s="27"/>
      <c r="F18" s="28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74"/>
    </row>
    <row r="19" spans="1:49" ht="15.4" outlineLevel="1">
      <c r="A19" s="25"/>
      <c r="B19" s="50" t="s">
        <v>9</v>
      </c>
      <c r="C19" s="26">
        <f t="shared" ref="C19:C21" si="4">B18</f>
        <v>1.9000000000000008</v>
      </c>
      <c r="D19" s="27"/>
      <c r="E19" s="27"/>
      <c r="F19" s="28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74"/>
    </row>
    <row r="20" spans="1:49" ht="15.4" outlineLevel="1">
      <c r="A20" s="25"/>
      <c r="B20" s="32">
        <f t="shared" ref="B20:B21" si="5">B19+0.01</f>
        <v>1.1100000000000001</v>
      </c>
      <c r="C20" s="26" t="str">
        <f t="shared" si="4"/>
        <v>1.10</v>
      </c>
      <c r="D20" s="27"/>
      <c r="E20" s="27"/>
      <c r="F20" s="28"/>
      <c r="G20" s="29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74"/>
    </row>
    <row r="21" spans="1:49" ht="15.4" outlineLevel="1">
      <c r="A21" s="25"/>
      <c r="B21" s="32">
        <f t="shared" si="5"/>
        <v>1.1200000000000001</v>
      </c>
      <c r="C21" s="26">
        <f t="shared" si="4"/>
        <v>1.1100000000000001</v>
      </c>
      <c r="D21" s="27"/>
      <c r="E21" s="27"/>
      <c r="F21" s="28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74"/>
    </row>
    <row r="22" spans="1:49" ht="15.75" outlineLevel="1">
      <c r="A22" s="33"/>
      <c r="B22" s="34" t="s">
        <v>10</v>
      </c>
      <c r="C22" s="34"/>
      <c r="D22" s="35" t="s">
        <v>35</v>
      </c>
      <c r="E22" s="36"/>
      <c r="F22" s="37"/>
      <c r="G22" s="37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9" ht="15.4" outlineLevel="1">
      <c r="A23" s="33"/>
      <c r="B23" s="53"/>
      <c r="C23" s="54"/>
      <c r="D23" s="54"/>
      <c r="E23" s="36"/>
      <c r="F23" s="37"/>
      <c r="G23" s="37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49" ht="15.4">
      <c r="A24" s="11"/>
      <c r="B24" s="51">
        <v>2</v>
      </c>
      <c r="C24" s="39"/>
      <c r="D24" s="75" t="s">
        <v>34</v>
      </c>
      <c r="E24" s="72" t="s">
        <v>36</v>
      </c>
      <c r="F24" s="20"/>
      <c r="G24" s="20"/>
      <c r="H24" s="21" t="e">
        <f>SUM(H26:H36)</f>
        <v>#REF!</v>
      </c>
      <c r="I24" s="22"/>
      <c r="J24" s="23"/>
      <c r="K24" s="24"/>
      <c r="L24" s="2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/>
      <c r="Z24" s="24"/>
      <c r="AA24" s="24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72" t="s">
        <v>38</v>
      </c>
    </row>
    <row r="25" spans="1:49" ht="15.4" outlineLevel="1">
      <c r="A25" s="25"/>
      <c r="B25" s="40"/>
      <c r="C25" s="40"/>
      <c r="D25" s="41"/>
      <c r="E25" s="41"/>
      <c r="F25" s="28"/>
      <c r="G25" s="29"/>
      <c r="H25" s="29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73"/>
    </row>
    <row r="26" spans="1:49" ht="15.4" outlineLevel="1">
      <c r="A26" s="25"/>
      <c r="B26" s="50" t="s">
        <v>11</v>
      </c>
      <c r="C26" s="32"/>
      <c r="D26" s="31"/>
      <c r="E26" s="27"/>
      <c r="F26" s="28">
        <v>1</v>
      </c>
      <c r="G26" s="29" t="e">
        <f>VLOOKUP(E26,#REF!,2,FALSE)</f>
        <v>#REF!</v>
      </c>
      <c r="H26" s="29" t="e">
        <f t="shared" ref="H26:H36" si="6">F26*G26</f>
        <v>#REF!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74"/>
    </row>
    <row r="27" spans="1:49" ht="15.4" outlineLevel="1">
      <c r="A27" s="25"/>
      <c r="B27" s="32">
        <f t="shared" ref="B27:B34" si="7">B26+0.1</f>
        <v>2.2000000000000002</v>
      </c>
      <c r="C27" s="32"/>
      <c r="D27" s="31"/>
      <c r="E27" s="27"/>
      <c r="F27" s="28">
        <v>1</v>
      </c>
      <c r="G27" s="29" t="e">
        <f>VLOOKUP(E27,#REF!,2,FALSE)</f>
        <v>#REF!</v>
      </c>
      <c r="H27" s="29" t="e">
        <f t="shared" si="6"/>
        <v>#REF!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74"/>
    </row>
    <row r="28" spans="1:49" ht="15.4" outlineLevel="1">
      <c r="A28" s="25"/>
      <c r="B28" s="32">
        <f t="shared" si="7"/>
        <v>2.3000000000000003</v>
      </c>
      <c r="C28" s="32">
        <f t="shared" ref="C28:C29" si="8">B27</f>
        <v>2.2000000000000002</v>
      </c>
      <c r="D28" s="31"/>
      <c r="E28" s="27"/>
      <c r="F28" s="28">
        <v>1</v>
      </c>
      <c r="G28" s="29" t="e">
        <f>VLOOKUP(E28,#REF!,2,FALSE)</f>
        <v>#REF!</v>
      </c>
      <c r="H28" s="29" t="e">
        <f t="shared" si="6"/>
        <v>#REF!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74"/>
    </row>
    <row r="29" spans="1:49" ht="15.4" outlineLevel="1">
      <c r="A29" s="25"/>
      <c r="B29" s="32">
        <f t="shared" si="7"/>
        <v>2.4000000000000004</v>
      </c>
      <c r="C29" s="32">
        <f t="shared" si="8"/>
        <v>2.3000000000000003</v>
      </c>
      <c r="D29" s="31"/>
      <c r="E29" s="27"/>
      <c r="F29" s="28">
        <v>1</v>
      </c>
      <c r="G29" s="29" t="e">
        <f>VLOOKUP(E29,#REF!,2,FALSE)</f>
        <v>#REF!</v>
      </c>
      <c r="H29" s="29" t="e">
        <f t="shared" si="6"/>
        <v>#REF!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74"/>
    </row>
    <row r="30" spans="1:49" ht="15.4" outlineLevel="1">
      <c r="A30" s="25"/>
      <c r="B30" s="32">
        <f t="shared" si="7"/>
        <v>2.5000000000000004</v>
      </c>
      <c r="C30" s="32">
        <f>B28</f>
        <v>2.3000000000000003</v>
      </c>
      <c r="D30" s="31"/>
      <c r="E30" s="27"/>
      <c r="F30" s="28">
        <v>1</v>
      </c>
      <c r="G30" s="29" t="e">
        <f>VLOOKUP(E30,#REF!,2,FALSE)</f>
        <v>#REF!</v>
      </c>
      <c r="H30" s="29" t="e">
        <f t="shared" si="6"/>
        <v>#REF!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74"/>
    </row>
    <row r="31" spans="1:49" ht="15.4" outlineLevel="1">
      <c r="A31" s="25"/>
      <c r="B31" s="32">
        <f t="shared" si="7"/>
        <v>2.6000000000000005</v>
      </c>
      <c r="C31" s="32">
        <f>B28</f>
        <v>2.3000000000000003</v>
      </c>
      <c r="D31" s="31"/>
      <c r="E31" s="27"/>
      <c r="F31" s="28">
        <v>1</v>
      </c>
      <c r="G31" s="29" t="e">
        <f>VLOOKUP(E31,#REF!,2,FALSE)</f>
        <v>#REF!</v>
      </c>
      <c r="H31" s="29" t="e">
        <f t="shared" si="6"/>
        <v>#REF!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74"/>
    </row>
    <row r="32" spans="1:49" ht="15.4" outlineLevel="1">
      <c r="A32" s="25"/>
      <c r="B32" s="32">
        <f t="shared" si="7"/>
        <v>2.7000000000000006</v>
      </c>
      <c r="C32" s="32">
        <f>B28</f>
        <v>2.3000000000000003</v>
      </c>
      <c r="D32" s="31"/>
      <c r="E32" s="27"/>
      <c r="F32" s="28">
        <v>1</v>
      </c>
      <c r="G32" s="29" t="e">
        <f>VLOOKUP(E32,#REF!,2,FALSE)</f>
        <v>#REF!</v>
      </c>
      <c r="H32" s="29" t="e">
        <f t="shared" si="6"/>
        <v>#REF!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74"/>
    </row>
    <row r="33" spans="1:49" ht="15.4" outlineLevel="1">
      <c r="A33" s="25"/>
      <c r="B33" s="32">
        <f t="shared" si="7"/>
        <v>2.8000000000000007</v>
      </c>
      <c r="C33" s="32">
        <f>B28</f>
        <v>2.3000000000000003</v>
      </c>
      <c r="D33" s="31"/>
      <c r="E33" s="27"/>
      <c r="F33" s="28">
        <v>1</v>
      </c>
      <c r="G33" s="29" t="e">
        <f>VLOOKUP(E33,#REF!,2,FALSE)</f>
        <v>#REF!</v>
      </c>
      <c r="H33" s="29" t="e">
        <f t="shared" si="6"/>
        <v>#REF!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74"/>
    </row>
    <row r="34" spans="1:49" ht="15.4" outlineLevel="1">
      <c r="A34" s="25"/>
      <c r="B34" s="32">
        <f t="shared" si="7"/>
        <v>2.9000000000000008</v>
      </c>
      <c r="C34" s="32">
        <f t="shared" ref="C34:C36" si="9">B33</f>
        <v>2.8000000000000007</v>
      </c>
      <c r="D34" s="31"/>
      <c r="E34" s="27"/>
      <c r="F34" s="28">
        <v>2</v>
      </c>
      <c r="G34" s="29" t="e">
        <f>VLOOKUP(E34,#REF!,2,FALSE)</f>
        <v>#REF!</v>
      </c>
      <c r="H34" s="29" t="e">
        <f t="shared" si="6"/>
        <v>#REF!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74"/>
    </row>
    <row r="35" spans="1:49" ht="15.4" outlineLevel="1">
      <c r="A35" s="25"/>
      <c r="B35" s="50" t="s">
        <v>12</v>
      </c>
      <c r="C35" s="32">
        <f t="shared" si="9"/>
        <v>2.9000000000000008</v>
      </c>
      <c r="D35" s="31"/>
      <c r="E35" s="27"/>
      <c r="F35" s="28">
        <v>2</v>
      </c>
      <c r="G35" s="29" t="e">
        <f>VLOOKUP(E35,#REF!,2,FALSE)</f>
        <v>#REF!</v>
      </c>
      <c r="H35" s="29" t="e">
        <f t="shared" si="6"/>
        <v>#REF!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74"/>
    </row>
    <row r="36" spans="1:49" ht="15.4" outlineLevel="1">
      <c r="A36" s="25"/>
      <c r="B36" s="50" t="s">
        <v>13</v>
      </c>
      <c r="C36" s="32" t="str">
        <f t="shared" si="9"/>
        <v>2.10</v>
      </c>
      <c r="D36" s="31"/>
      <c r="E36" s="27"/>
      <c r="F36" s="28">
        <v>2</v>
      </c>
      <c r="G36" s="29" t="e">
        <f>VLOOKUP(E36,#REF!,2,FALSE)</f>
        <v>#REF!</v>
      </c>
      <c r="H36" s="29" t="e">
        <f t="shared" si="6"/>
        <v>#REF!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74"/>
    </row>
    <row r="37" spans="1:49" ht="15.75" outlineLevel="1">
      <c r="A37" s="33"/>
      <c r="B37" s="34" t="s">
        <v>10</v>
      </c>
      <c r="C37" s="34"/>
      <c r="D37" s="48" t="s">
        <v>35</v>
      </c>
      <c r="E37" s="36"/>
      <c r="F37" s="37"/>
      <c r="G37" s="37"/>
      <c r="H37" s="3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</row>
    <row r="38" spans="1:49" ht="15.4" outlineLevel="1">
      <c r="A38" s="33"/>
      <c r="B38" s="53"/>
      <c r="C38" s="54"/>
      <c r="D38" s="54"/>
      <c r="E38" s="36"/>
      <c r="F38" s="37"/>
      <c r="G38" s="37"/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1:49" ht="15.4">
      <c r="A39" s="11"/>
      <c r="B39" s="49">
        <v>3</v>
      </c>
      <c r="C39" s="19"/>
      <c r="D39" s="75" t="s">
        <v>34</v>
      </c>
      <c r="E39" s="72" t="s">
        <v>36</v>
      </c>
      <c r="F39" s="20"/>
      <c r="G39" s="20"/>
      <c r="H39" s="21" t="e">
        <f>SUM(H40:H51)</f>
        <v>#REF!</v>
      </c>
      <c r="I39" s="22"/>
      <c r="J39" s="23"/>
      <c r="K39" s="24"/>
      <c r="L39" s="2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4"/>
      <c r="AA39" s="24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72" t="s">
        <v>38</v>
      </c>
    </row>
    <row r="40" spans="1:49" ht="15.4" outlineLevel="1">
      <c r="A40" s="25"/>
      <c r="B40" s="50" t="s">
        <v>14</v>
      </c>
      <c r="C40" s="26"/>
      <c r="D40" s="27"/>
      <c r="E40" s="27"/>
      <c r="F40" s="28">
        <v>1</v>
      </c>
      <c r="G40" s="29" t="e">
        <f>VLOOKUP(E40,#REF!,2,FALSE)</f>
        <v>#REF!</v>
      </c>
      <c r="H40" s="29" t="e">
        <f t="shared" ref="H40:H51" si="10">F40*G40</f>
        <v>#REF!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73"/>
    </row>
    <row r="41" spans="1:49" ht="15.4" outlineLevel="1">
      <c r="A41" s="25"/>
      <c r="B41" s="50" t="s">
        <v>15</v>
      </c>
      <c r="C41" s="26"/>
      <c r="D41" s="27"/>
      <c r="E41" s="27"/>
      <c r="F41" s="28">
        <v>1</v>
      </c>
      <c r="G41" s="29" t="e">
        <f>VLOOKUP(E41,#REF!,2,FALSE)</f>
        <v>#REF!</v>
      </c>
      <c r="H41" s="29" t="e">
        <f t="shared" si="10"/>
        <v>#REF!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74"/>
    </row>
    <row r="42" spans="1:49" ht="15.4" outlineLevel="1">
      <c r="A42" s="25"/>
      <c r="B42" s="32">
        <f t="shared" ref="B42:B48" si="11">B41+0.1</f>
        <v>3.3000000000000003</v>
      </c>
      <c r="C42" s="26"/>
      <c r="D42" s="27"/>
      <c r="E42" s="27"/>
      <c r="F42" s="28">
        <v>2</v>
      </c>
      <c r="G42" s="29" t="e">
        <f>VLOOKUP(E42,#REF!,2,FALSE)</f>
        <v>#REF!</v>
      </c>
      <c r="H42" s="29" t="e">
        <f t="shared" si="10"/>
        <v>#REF!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74"/>
    </row>
    <row r="43" spans="1:49" ht="15.4" outlineLevel="1">
      <c r="A43" s="25"/>
      <c r="B43" s="32">
        <f t="shared" si="11"/>
        <v>3.4000000000000004</v>
      </c>
      <c r="C43" s="26"/>
      <c r="D43" s="27"/>
      <c r="E43" s="27"/>
      <c r="F43" s="28">
        <v>2</v>
      </c>
      <c r="G43" s="29" t="e">
        <f>VLOOKUP(E43,#REF!,2,FALSE)</f>
        <v>#REF!</v>
      </c>
      <c r="H43" s="29" t="e">
        <f t="shared" si="10"/>
        <v>#REF!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74"/>
    </row>
    <row r="44" spans="1:49" ht="15.4" outlineLevel="1">
      <c r="A44" s="25"/>
      <c r="B44" s="32">
        <f t="shared" si="11"/>
        <v>3.5000000000000004</v>
      </c>
      <c r="C44" s="26"/>
      <c r="D44" s="27"/>
      <c r="E44" s="27"/>
      <c r="F44" s="28">
        <v>2</v>
      </c>
      <c r="G44" s="29" t="e">
        <f>VLOOKUP(E44,#REF!,2,FALSE)</f>
        <v>#REF!</v>
      </c>
      <c r="H44" s="29" t="e">
        <f t="shared" si="10"/>
        <v>#REF!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74"/>
    </row>
    <row r="45" spans="1:49" ht="15.4" outlineLevel="1">
      <c r="A45" s="25"/>
      <c r="B45" s="32">
        <f t="shared" si="11"/>
        <v>3.6000000000000005</v>
      </c>
      <c r="C45" s="26"/>
      <c r="D45" s="27"/>
      <c r="E45" s="27"/>
      <c r="F45" s="28">
        <v>2</v>
      </c>
      <c r="G45" s="29" t="e">
        <f>VLOOKUP(E45,#REF!,2,FALSE)</f>
        <v>#REF!</v>
      </c>
      <c r="H45" s="29" t="e">
        <f t="shared" si="10"/>
        <v>#REF!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74"/>
    </row>
    <row r="46" spans="1:49" ht="15.4" outlineLevel="1">
      <c r="A46" s="25"/>
      <c r="B46" s="32">
        <f t="shared" si="11"/>
        <v>3.7000000000000006</v>
      </c>
      <c r="C46" s="26"/>
      <c r="D46" s="27"/>
      <c r="E46" s="27"/>
      <c r="F46" s="28">
        <v>1</v>
      </c>
      <c r="G46" s="29" t="e">
        <f>VLOOKUP(E46,#REF!,2,FALSE)</f>
        <v>#REF!</v>
      </c>
      <c r="H46" s="29" t="e">
        <f t="shared" si="10"/>
        <v>#REF!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74"/>
    </row>
    <row r="47" spans="1:49" ht="15.4" outlineLevel="1">
      <c r="A47" s="25"/>
      <c r="B47" s="32">
        <f t="shared" si="11"/>
        <v>3.8000000000000007</v>
      </c>
      <c r="C47" s="26">
        <f>B46</f>
        <v>3.7000000000000006</v>
      </c>
      <c r="D47" s="27"/>
      <c r="E47" s="27"/>
      <c r="F47" s="28">
        <v>1</v>
      </c>
      <c r="G47" s="29" t="e">
        <f>VLOOKUP(E47,#REF!,2,FALSE)</f>
        <v>#REF!</v>
      </c>
      <c r="H47" s="29" t="e">
        <f t="shared" si="10"/>
        <v>#REF!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74"/>
    </row>
    <row r="48" spans="1:49" ht="15.4" outlineLevel="1">
      <c r="A48" s="25"/>
      <c r="B48" s="32">
        <f t="shared" si="11"/>
        <v>3.9000000000000008</v>
      </c>
      <c r="C48" s="26"/>
      <c r="D48" s="27"/>
      <c r="E48" s="27"/>
      <c r="F48" s="28">
        <v>1</v>
      </c>
      <c r="G48" s="29" t="e">
        <f>VLOOKUP(E48,#REF!,2,FALSE)</f>
        <v>#REF!</v>
      </c>
      <c r="H48" s="29" t="e">
        <f t="shared" si="10"/>
        <v>#REF!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74"/>
    </row>
    <row r="49" spans="1:49" ht="15.4" outlineLevel="1">
      <c r="A49" s="25"/>
      <c r="B49" s="50" t="s">
        <v>16</v>
      </c>
      <c r="C49" s="26">
        <f>B48</f>
        <v>3.9000000000000008</v>
      </c>
      <c r="D49" s="27"/>
      <c r="E49" s="27"/>
      <c r="F49" s="28">
        <v>12</v>
      </c>
      <c r="G49" s="29" t="e">
        <f>VLOOKUP(E49,#REF!,2,FALSE)</f>
        <v>#REF!</v>
      </c>
      <c r="H49" s="29" t="e">
        <f t="shared" si="10"/>
        <v>#REF!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74"/>
    </row>
    <row r="50" spans="1:49" ht="15.4" outlineLevel="1">
      <c r="A50" s="25"/>
      <c r="B50" s="32">
        <f t="shared" ref="B50:B51" si="12">B49+0.01</f>
        <v>3.11</v>
      </c>
      <c r="C50" s="26"/>
      <c r="D50" s="27"/>
      <c r="E50" s="27"/>
      <c r="F50" s="28">
        <v>3</v>
      </c>
      <c r="G50" s="29" t="e">
        <f>VLOOKUP(E50,#REF!,2,FALSE)</f>
        <v>#REF!</v>
      </c>
      <c r="H50" s="29" t="e">
        <f t="shared" si="10"/>
        <v>#REF!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74"/>
    </row>
    <row r="51" spans="1:49" ht="15.4" outlineLevel="1">
      <c r="A51" s="25"/>
      <c r="B51" s="32">
        <f t="shared" si="12"/>
        <v>3.1199999999999997</v>
      </c>
      <c r="C51" s="26">
        <f>B50</f>
        <v>3.11</v>
      </c>
      <c r="D51" s="27"/>
      <c r="E51" s="27"/>
      <c r="F51" s="28">
        <v>1</v>
      </c>
      <c r="G51" s="29" t="e">
        <f>VLOOKUP(E51,#REF!,2,FALSE)</f>
        <v>#REF!</v>
      </c>
      <c r="H51" s="29" t="e">
        <f t="shared" si="10"/>
        <v>#REF!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74"/>
    </row>
    <row r="52" spans="1:49" ht="15.75" outlineLevel="1">
      <c r="A52" s="33"/>
      <c r="B52" s="34" t="s">
        <v>10</v>
      </c>
      <c r="C52" s="34"/>
      <c r="D52" s="48" t="s">
        <v>35</v>
      </c>
      <c r="E52" s="36"/>
      <c r="F52" s="37"/>
      <c r="G52" s="37"/>
      <c r="H52" s="3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</row>
    <row r="53" spans="1:49" ht="15.4" outlineLevel="1">
      <c r="A53" s="33"/>
      <c r="B53" s="53"/>
      <c r="C53" s="54"/>
      <c r="D53" s="54"/>
      <c r="E53" s="36"/>
      <c r="F53" s="37"/>
      <c r="G53" s="37"/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</row>
    <row r="54" spans="1:49" ht="15.4">
      <c r="A54" s="11"/>
      <c r="B54" s="49">
        <v>4</v>
      </c>
      <c r="C54" s="19"/>
      <c r="D54" s="75" t="s">
        <v>34</v>
      </c>
      <c r="E54" s="72" t="s">
        <v>36</v>
      </c>
      <c r="F54" s="20"/>
      <c r="G54" s="20"/>
      <c r="H54" s="21" t="e">
        <f>SUM(H55:H66)</f>
        <v>#REF!</v>
      </c>
      <c r="I54" s="22"/>
      <c r="J54" s="23"/>
      <c r="K54" s="24"/>
      <c r="L54" s="2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4"/>
      <c r="AA54" s="24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72" t="s">
        <v>38</v>
      </c>
    </row>
    <row r="55" spans="1:49" ht="15.4">
      <c r="A55" s="11"/>
      <c r="B55" s="50" t="s">
        <v>17</v>
      </c>
      <c r="C55" s="45"/>
      <c r="D55" s="46"/>
      <c r="E55" s="27"/>
      <c r="F55" s="28">
        <v>1</v>
      </c>
      <c r="G55" s="29" t="e">
        <f>VLOOKUP(E55,#REF!,2,FALSE)</f>
        <v>#REF!</v>
      </c>
      <c r="H55" s="29" t="e">
        <f t="shared" ref="H55:H66" si="13">F55*G55</f>
        <v>#REF!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73"/>
    </row>
    <row r="56" spans="1:49" ht="15.4">
      <c r="A56" s="11"/>
      <c r="B56" s="50" t="s">
        <v>18</v>
      </c>
      <c r="C56" s="32" t="str">
        <f t="shared" ref="C56:C57" si="14">B55</f>
        <v>4.1</v>
      </c>
      <c r="D56" s="31"/>
      <c r="E56" s="27"/>
      <c r="F56" s="28">
        <v>1</v>
      </c>
      <c r="G56" s="29" t="e">
        <f>VLOOKUP(E56,#REF!,2,FALSE)</f>
        <v>#REF!</v>
      </c>
      <c r="H56" s="29" t="e">
        <f t="shared" si="13"/>
        <v>#REF!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74"/>
    </row>
    <row r="57" spans="1:49" ht="15.4">
      <c r="A57" s="11"/>
      <c r="B57" s="32" t="s">
        <v>19</v>
      </c>
      <c r="C57" s="32" t="str">
        <f t="shared" si="14"/>
        <v>4.2</v>
      </c>
      <c r="D57" s="31"/>
      <c r="E57" s="27"/>
      <c r="F57" s="28">
        <v>2</v>
      </c>
      <c r="G57" s="29" t="e">
        <f>VLOOKUP(E57,#REF!,2,FALSE)</f>
        <v>#REF!</v>
      </c>
      <c r="H57" s="29" t="e">
        <f t="shared" si="13"/>
        <v>#REF!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74"/>
    </row>
    <row r="58" spans="1:49" ht="15.4">
      <c r="A58" s="11"/>
      <c r="B58" s="32" t="s">
        <v>20</v>
      </c>
      <c r="C58" s="32" t="str">
        <f>B56</f>
        <v>4.2</v>
      </c>
      <c r="D58" s="31"/>
      <c r="E58" s="27"/>
      <c r="F58" s="28">
        <v>2</v>
      </c>
      <c r="G58" s="29" t="e">
        <f>VLOOKUP(E58,#REF!,2,FALSE)</f>
        <v>#REF!</v>
      </c>
      <c r="H58" s="29" t="e">
        <f t="shared" si="13"/>
        <v>#REF!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74"/>
    </row>
    <row r="59" spans="1:49" ht="15.4">
      <c r="A59" s="11"/>
      <c r="B59" s="32" t="s">
        <v>21</v>
      </c>
      <c r="C59" s="32" t="str">
        <f>B58</f>
        <v>4.4</v>
      </c>
      <c r="D59" s="31"/>
      <c r="E59" s="27"/>
      <c r="F59" s="28">
        <v>8</v>
      </c>
      <c r="G59" s="29" t="e">
        <f>VLOOKUP(E59,#REF!,2,FALSE)</f>
        <v>#REF!</v>
      </c>
      <c r="H59" s="29" t="e">
        <f t="shared" si="13"/>
        <v>#REF!</v>
      </c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74"/>
    </row>
    <row r="60" spans="1:49" ht="15.4">
      <c r="A60" s="11"/>
      <c r="B60" s="32" t="s">
        <v>22</v>
      </c>
      <c r="C60" s="32" t="str">
        <f>B58</f>
        <v>4.4</v>
      </c>
      <c r="D60" s="31"/>
      <c r="E60" s="27"/>
      <c r="F60" s="28">
        <v>4</v>
      </c>
      <c r="G60" s="29" t="e">
        <f>VLOOKUP(E60,#REF!,2,FALSE)</f>
        <v>#REF!</v>
      </c>
      <c r="H60" s="29" t="e">
        <f t="shared" si="13"/>
        <v>#REF!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74"/>
    </row>
    <row r="61" spans="1:49" ht="15.4">
      <c r="A61" s="11"/>
      <c r="B61" s="32" t="s">
        <v>23</v>
      </c>
      <c r="C61" s="32" t="str">
        <f>B58</f>
        <v>4.4</v>
      </c>
      <c r="D61" s="31"/>
      <c r="E61" s="27"/>
      <c r="F61" s="28">
        <v>1</v>
      </c>
      <c r="G61" s="29" t="e">
        <f>VLOOKUP(E61,#REF!,2,FALSE)</f>
        <v>#REF!</v>
      </c>
      <c r="H61" s="29" t="e">
        <f t="shared" si="13"/>
        <v>#REF!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74"/>
    </row>
    <row r="62" spans="1:49" ht="15.4">
      <c r="A62" s="11"/>
      <c r="B62" s="32" t="s">
        <v>24</v>
      </c>
      <c r="C62" s="32" t="str">
        <f>B58</f>
        <v>4.4</v>
      </c>
      <c r="D62" s="31"/>
      <c r="E62" s="27"/>
      <c r="F62" s="28">
        <v>4</v>
      </c>
      <c r="G62" s="29" t="e">
        <f>VLOOKUP(E62,#REF!,2,FALSE)</f>
        <v>#REF!</v>
      </c>
      <c r="H62" s="29" t="e">
        <f t="shared" si="13"/>
        <v>#REF!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74"/>
    </row>
    <row r="63" spans="1:49" ht="15.4">
      <c r="A63" s="11"/>
      <c r="B63" s="32" t="s">
        <v>25</v>
      </c>
      <c r="C63" s="32" t="str">
        <f>B58</f>
        <v>4.4</v>
      </c>
      <c r="D63" s="31"/>
      <c r="E63" s="27"/>
      <c r="F63" s="28">
        <v>2</v>
      </c>
      <c r="G63" s="29" t="e">
        <f>VLOOKUP(E63,#REF!,2,FALSE)</f>
        <v>#REF!</v>
      </c>
      <c r="H63" s="29" t="e">
        <f t="shared" si="13"/>
        <v>#REF!</v>
      </c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74"/>
    </row>
    <row r="64" spans="1:49" ht="15.4">
      <c r="A64" s="11"/>
      <c r="B64" s="32" t="s">
        <v>26</v>
      </c>
      <c r="C64" s="32" t="str">
        <f t="shared" ref="C64:C66" si="15">B63</f>
        <v>4.9</v>
      </c>
      <c r="D64" s="31"/>
      <c r="E64" s="27"/>
      <c r="F64" s="28">
        <v>4</v>
      </c>
      <c r="G64" s="29" t="e">
        <f>VLOOKUP(E64,#REF!,2,FALSE)</f>
        <v>#REF!</v>
      </c>
      <c r="H64" s="29" t="e">
        <f t="shared" si="13"/>
        <v>#REF!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74"/>
    </row>
    <row r="65" spans="1:49" ht="15.4">
      <c r="A65" s="11"/>
      <c r="B65" s="32" t="s">
        <v>27</v>
      </c>
      <c r="C65" s="32" t="str">
        <f t="shared" si="15"/>
        <v>4.10</v>
      </c>
      <c r="D65" s="31"/>
      <c r="E65" s="27"/>
      <c r="F65" s="28">
        <v>4</v>
      </c>
      <c r="G65" s="29" t="e">
        <f>VLOOKUP(E65,#REF!,2,FALSE)</f>
        <v>#REF!</v>
      </c>
      <c r="H65" s="29" t="e">
        <f t="shared" si="13"/>
        <v>#REF!</v>
      </c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74"/>
    </row>
    <row r="66" spans="1:49" ht="15.4">
      <c r="A66" s="11"/>
      <c r="B66" s="32" t="s">
        <v>28</v>
      </c>
      <c r="C66" s="32" t="str">
        <f t="shared" si="15"/>
        <v>4.11</v>
      </c>
      <c r="D66" s="31"/>
      <c r="E66" s="27"/>
      <c r="F66" s="28">
        <v>2</v>
      </c>
      <c r="G66" s="29" t="e">
        <f>VLOOKUP(E66,#REF!,2,FALSE)</f>
        <v>#REF!</v>
      </c>
      <c r="H66" s="29" t="e">
        <f t="shared" si="13"/>
        <v>#REF!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74"/>
    </row>
    <row r="67" spans="1:49" ht="15.75" outlineLevel="1">
      <c r="A67" s="33"/>
      <c r="B67" s="34" t="s">
        <v>10</v>
      </c>
      <c r="C67" s="34"/>
      <c r="D67" s="48" t="s">
        <v>35</v>
      </c>
      <c r="E67" s="36"/>
      <c r="F67" s="37"/>
      <c r="G67" s="37"/>
      <c r="H67" s="3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</row>
    <row r="68" spans="1:49" ht="15.4" outlineLevel="1">
      <c r="A68" s="33"/>
      <c r="B68" s="53"/>
      <c r="C68" s="54"/>
      <c r="D68" s="54"/>
      <c r="E68" s="36"/>
      <c r="F68" s="37"/>
      <c r="G68" s="37"/>
      <c r="H68" s="3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</row>
    <row r="69" spans="1:49" ht="15.4">
      <c r="A69" s="11"/>
      <c r="B69" s="49">
        <v>5</v>
      </c>
      <c r="C69" s="19"/>
      <c r="D69" s="75" t="s">
        <v>34</v>
      </c>
      <c r="E69" s="72" t="s">
        <v>36</v>
      </c>
      <c r="F69" s="20"/>
      <c r="G69" s="20"/>
      <c r="H69" s="21" t="e">
        <f>SUM(H70:H83)</f>
        <v>#REF!</v>
      </c>
      <c r="I69" s="22"/>
      <c r="J69" s="23"/>
      <c r="K69" s="24"/>
      <c r="L69" s="2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3"/>
      <c r="Z69" s="24"/>
      <c r="AA69" s="2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72" t="s">
        <v>38</v>
      </c>
    </row>
    <row r="70" spans="1:49" ht="15.4" outlineLevel="1">
      <c r="A70" s="25"/>
      <c r="B70" s="50" t="s">
        <v>29</v>
      </c>
      <c r="C70" s="26"/>
      <c r="D70" s="27"/>
      <c r="E70" s="27"/>
      <c r="F70" s="28">
        <v>1</v>
      </c>
      <c r="G70" s="29" t="e">
        <f>VLOOKUP(E70,#REF!,2,FALSE)</f>
        <v>#REF!</v>
      </c>
      <c r="H70" s="29" t="e">
        <f t="shared" ref="H70:H77" si="16">F70*G70</f>
        <v>#REF!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2"/>
      <c r="AV70" s="43"/>
      <c r="AW70" s="73"/>
    </row>
    <row r="71" spans="1:49" ht="15.4" outlineLevel="1">
      <c r="A71" s="25"/>
      <c r="B71" s="32">
        <f t="shared" ref="B71:B78" si="17">B70+0.1</f>
        <v>5.1999999999999993</v>
      </c>
      <c r="C71" s="26" t="str">
        <f t="shared" ref="C71:C75" si="18">B70</f>
        <v>5.1</v>
      </c>
      <c r="D71" s="27"/>
      <c r="E71" s="27"/>
      <c r="F71" s="28">
        <v>2</v>
      </c>
      <c r="G71" s="29" t="e">
        <f>VLOOKUP(E71,#REF!,2,FALSE)</f>
        <v>#REF!</v>
      </c>
      <c r="H71" s="29" t="e">
        <f t="shared" si="16"/>
        <v>#REF!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74"/>
    </row>
    <row r="72" spans="1:49" ht="15.4" outlineLevel="1">
      <c r="A72" s="25"/>
      <c r="B72" s="32">
        <f t="shared" si="17"/>
        <v>5.2999999999999989</v>
      </c>
      <c r="C72" s="26">
        <f t="shared" si="18"/>
        <v>5.1999999999999993</v>
      </c>
      <c r="D72" s="27"/>
      <c r="E72" s="27"/>
      <c r="F72" s="28">
        <v>2</v>
      </c>
      <c r="G72" s="29" t="e">
        <f>VLOOKUP(E72,#REF!,2,FALSE)</f>
        <v>#REF!</v>
      </c>
      <c r="H72" s="29" t="e">
        <f t="shared" si="16"/>
        <v>#REF!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74"/>
    </row>
    <row r="73" spans="1:49" ht="15.4" outlineLevel="1">
      <c r="A73" s="25"/>
      <c r="B73" s="32">
        <f t="shared" si="17"/>
        <v>5.3999999999999986</v>
      </c>
      <c r="C73" s="26">
        <f t="shared" si="18"/>
        <v>5.2999999999999989</v>
      </c>
      <c r="D73" s="27"/>
      <c r="E73" s="27"/>
      <c r="F73" s="28">
        <v>2</v>
      </c>
      <c r="G73" s="29" t="e">
        <f>VLOOKUP(E73,#REF!,2,FALSE)</f>
        <v>#REF!</v>
      </c>
      <c r="H73" s="29" t="e">
        <f t="shared" si="16"/>
        <v>#REF!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74"/>
    </row>
    <row r="74" spans="1:49" ht="15.4" outlineLevel="1">
      <c r="A74" s="25"/>
      <c r="B74" s="32">
        <f t="shared" si="17"/>
        <v>5.4999999999999982</v>
      </c>
      <c r="C74" s="26">
        <f t="shared" si="18"/>
        <v>5.3999999999999986</v>
      </c>
      <c r="D74" s="27"/>
      <c r="E74" s="27"/>
      <c r="F74" s="28">
        <v>1</v>
      </c>
      <c r="G74" s="29" t="e">
        <f>VLOOKUP(E74,#REF!,2,FALSE)</f>
        <v>#REF!</v>
      </c>
      <c r="H74" s="29" t="e">
        <f t="shared" si="16"/>
        <v>#REF!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74"/>
    </row>
    <row r="75" spans="1:49" ht="15.4" outlineLevel="1">
      <c r="A75" s="25"/>
      <c r="B75" s="32">
        <f t="shared" si="17"/>
        <v>5.5999999999999979</v>
      </c>
      <c r="C75" s="26">
        <f t="shared" si="18"/>
        <v>5.4999999999999982</v>
      </c>
      <c r="D75" s="27"/>
      <c r="E75" s="27"/>
      <c r="F75" s="28">
        <v>1</v>
      </c>
      <c r="G75" s="29" t="e">
        <f>VLOOKUP(E75,#REF!,2,FALSE)</f>
        <v>#REF!</v>
      </c>
      <c r="H75" s="29" t="e">
        <f t="shared" si="16"/>
        <v>#REF!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74"/>
    </row>
    <row r="76" spans="1:49" ht="15.4" outlineLevel="1">
      <c r="A76" s="25"/>
      <c r="B76" s="32">
        <f t="shared" si="17"/>
        <v>5.6999999999999975</v>
      </c>
      <c r="C76" s="26">
        <f>B74</f>
        <v>5.4999999999999982</v>
      </c>
      <c r="D76" s="27"/>
      <c r="E76" s="27"/>
      <c r="F76" s="28">
        <v>8</v>
      </c>
      <c r="G76" s="29" t="e">
        <f>VLOOKUP(E76,#REF!,2,FALSE)</f>
        <v>#REF!</v>
      </c>
      <c r="H76" s="29" t="e">
        <f t="shared" si="16"/>
        <v>#REF!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74"/>
    </row>
    <row r="77" spans="1:49" ht="15.4" outlineLevel="1">
      <c r="A77" s="25"/>
      <c r="B77" s="32">
        <f t="shared" si="17"/>
        <v>5.7999999999999972</v>
      </c>
      <c r="C77" s="26">
        <f>B76</f>
        <v>5.6999999999999975</v>
      </c>
      <c r="D77" s="27"/>
      <c r="E77" s="27"/>
      <c r="F77" s="28">
        <v>3</v>
      </c>
      <c r="G77" s="29" t="e">
        <f>VLOOKUP(E77,#REF!,2,FALSE)</f>
        <v>#REF!</v>
      </c>
      <c r="H77" s="29" t="e">
        <f t="shared" si="16"/>
        <v>#REF!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74"/>
    </row>
    <row r="78" spans="1:49" ht="15.4" outlineLevel="1">
      <c r="A78" s="25"/>
      <c r="B78" s="32">
        <f t="shared" si="17"/>
        <v>5.8999999999999968</v>
      </c>
      <c r="C78" s="26" t="str">
        <f>C66</f>
        <v>4.11</v>
      </c>
      <c r="D78" s="27"/>
      <c r="E78" s="27"/>
      <c r="F78" s="28"/>
      <c r="G78" s="29"/>
      <c r="H78" s="29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74"/>
    </row>
    <row r="79" spans="1:49" ht="15.4" outlineLevel="1">
      <c r="A79" s="25"/>
      <c r="B79" s="50" t="s">
        <v>30</v>
      </c>
      <c r="C79" s="26">
        <f>B78</f>
        <v>5.8999999999999968</v>
      </c>
      <c r="D79" s="27"/>
      <c r="E79" s="27"/>
      <c r="F79" s="28"/>
      <c r="G79" s="29"/>
      <c r="H79" s="29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74"/>
    </row>
    <row r="80" spans="1:49" ht="15.4" outlineLevel="1">
      <c r="A80" s="25"/>
      <c r="B80" s="32">
        <f>B79+0.01</f>
        <v>5.1099999999999994</v>
      </c>
      <c r="C80" s="26">
        <f>B78</f>
        <v>5.8999999999999968</v>
      </c>
      <c r="D80" s="27"/>
      <c r="E80" s="27"/>
      <c r="F80" s="28"/>
      <c r="G80" s="29"/>
      <c r="H80" s="29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74"/>
    </row>
    <row r="81" spans="1:49" ht="15.4" outlineLevel="1">
      <c r="A81" s="25"/>
      <c r="B81" s="32">
        <f>B79+0.01</f>
        <v>5.1099999999999994</v>
      </c>
      <c r="C81" s="26">
        <f>B80</f>
        <v>5.1099999999999994</v>
      </c>
      <c r="D81" s="27"/>
      <c r="E81" s="27"/>
      <c r="F81" s="28"/>
      <c r="G81" s="29"/>
      <c r="H81" s="29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74"/>
    </row>
    <row r="82" spans="1:49" ht="15.4" outlineLevel="1">
      <c r="A82" s="25"/>
      <c r="B82" s="32">
        <f t="shared" ref="B82:B83" si="19">B81+0.01</f>
        <v>5.1199999999999992</v>
      </c>
      <c r="C82" s="26">
        <f>B80</f>
        <v>5.1099999999999994</v>
      </c>
      <c r="D82" s="27"/>
      <c r="E82" s="27"/>
      <c r="F82" s="28"/>
      <c r="G82" s="29"/>
      <c r="H82" s="29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74"/>
    </row>
    <row r="83" spans="1:49" ht="15.4" outlineLevel="1">
      <c r="A83" s="25"/>
      <c r="B83" s="32">
        <f t="shared" si="19"/>
        <v>5.129999999999999</v>
      </c>
      <c r="C83" s="26">
        <f>B80</f>
        <v>5.1099999999999994</v>
      </c>
      <c r="D83" s="27"/>
      <c r="E83" s="27"/>
      <c r="F83" s="28"/>
      <c r="G83" s="29"/>
      <c r="H83" s="29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74"/>
    </row>
    <row r="84" spans="1:49" ht="15.4" outlineLevel="1">
      <c r="A84" s="33"/>
      <c r="B84" s="32">
        <v>5.14</v>
      </c>
      <c r="C84" s="32">
        <f>B83</f>
        <v>5.129999999999999</v>
      </c>
      <c r="D84" s="31"/>
      <c r="E84" s="27"/>
      <c r="F84" s="37"/>
      <c r="G84" s="37"/>
      <c r="H84" s="37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74"/>
    </row>
    <row r="85" spans="1:49" ht="15.75" outlineLevel="1">
      <c r="A85" s="33"/>
      <c r="B85" s="34" t="s">
        <v>10</v>
      </c>
      <c r="C85" s="34"/>
      <c r="D85" s="48" t="s">
        <v>35</v>
      </c>
      <c r="E85" s="36"/>
      <c r="F85" s="37"/>
      <c r="G85" s="37"/>
      <c r="H85" s="37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</row>
    <row r="86" spans="1:49" ht="15.4" outlineLevel="1">
      <c r="A86" s="33"/>
      <c r="B86" s="53"/>
      <c r="C86" s="54"/>
      <c r="D86" s="54"/>
      <c r="E86" s="36"/>
      <c r="F86" s="37"/>
      <c r="G86" s="37"/>
      <c r="H86" s="37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</row>
    <row r="87" spans="1:49" ht="13.15">
      <c r="C87" s="47"/>
    </row>
    <row r="88" spans="1:49" ht="13.15">
      <c r="C88" s="47"/>
    </row>
    <row r="89" spans="1:49" ht="13.15">
      <c r="C89" s="47"/>
    </row>
    <row r="90" spans="1:49" ht="13.15">
      <c r="C90" s="47"/>
    </row>
    <row r="91" spans="1:49" ht="13.15">
      <c r="C91" s="47"/>
    </row>
    <row r="92" spans="1:49" ht="13.15">
      <c r="C92" s="47"/>
    </row>
    <row r="93" spans="1:49" ht="13.15">
      <c r="C93" s="47"/>
    </row>
    <row r="94" spans="1:49" ht="13.15">
      <c r="C94" s="47"/>
    </row>
    <row r="95" spans="1:49" ht="13.15">
      <c r="C95" s="47"/>
    </row>
    <row r="96" spans="1:49" ht="13.15">
      <c r="C96" s="47"/>
    </row>
    <row r="97" spans="3:3" ht="13.15">
      <c r="C97" s="47"/>
    </row>
    <row r="98" spans="3:3" ht="13.15">
      <c r="C98" s="47"/>
    </row>
    <row r="99" spans="3:3" ht="13.15">
      <c r="C99" s="47"/>
    </row>
    <row r="100" spans="3:3" ht="13.15">
      <c r="C100" s="47"/>
    </row>
    <row r="101" spans="3:3" ht="13.15">
      <c r="C101" s="47"/>
    </row>
    <row r="102" spans="3:3" ht="13.15">
      <c r="C102" s="47"/>
    </row>
    <row r="103" spans="3:3" ht="13.15">
      <c r="C103" s="47"/>
    </row>
    <row r="104" spans="3:3" ht="13.15">
      <c r="C104" s="47"/>
    </row>
    <row r="105" spans="3:3" ht="13.15">
      <c r="C105" s="47"/>
    </row>
    <row r="106" spans="3:3" ht="13.15">
      <c r="C106" s="47"/>
    </row>
    <row r="107" spans="3:3" ht="13.15">
      <c r="C107" s="47"/>
    </row>
    <row r="108" spans="3:3" ht="13.15">
      <c r="C108" s="47"/>
    </row>
    <row r="109" spans="3:3" ht="13.15">
      <c r="C109" s="47"/>
    </row>
    <row r="110" spans="3:3" ht="13.15">
      <c r="C110" s="47"/>
    </row>
    <row r="111" spans="3:3" ht="13.15">
      <c r="C111" s="47"/>
    </row>
    <row r="112" spans="3:3" ht="13.15">
      <c r="C112" s="47"/>
    </row>
    <row r="113" spans="3:3" ht="13.15">
      <c r="C113" s="47"/>
    </row>
    <row r="114" spans="3:3" ht="13.15">
      <c r="C114" s="47"/>
    </row>
    <row r="115" spans="3:3" ht="13.15">
      <c r="C115" s="47"/>
    </row>
    <row r="116" spans="3:3" ht="13.15">
      <c r="C116" s="47"/>
    </row>
    <row r="117" spans="3:3" ht="13.15">
      <c r="C117" s="47"/>
    </row>
    <row r="118" spans="3:3" ht="13.15">
      <c r="C118" s="47"/>
    </row>
    <row r="119" spans="3:3" ht="13.15">
      <c r="C119" s="47"/>
    </row>
    <row r="120" spans="3:3" ht="13.15">
      <c r="C120" s="47"/>
    </row>
    <row r="121" spans="3:3" ht="13.15">
      <c r="C121" s="47"/>
    </row>
    <row r="122" spans="3:3" ht="13.15">
      <c r="C122" s="47"/>
    </row>
    <row r="123" spans="3:3" ht="13.15">
      <c r="C123" s="47"/>
    </row>
    <row r="124" spans="3:3" ht="13.15">
      <c r="C124" s="47"/>
    </row>
    <row r="125" spans="3:3" ht="13.15">
      <c r="C125" s="47"/>
    </row>
    <row r="126" spans="3:3" ht="13.15">
      <c r="C126" s="47"/>
    </row>
    <row r="127" spans="3:3" ht="13.15">
      <c r="C127" s="47"/>
    </row>
    <row r="128" spans="3:3" ht="13.15">
      <c r="C128" s="47"/>
    </row>
    <row r="129" spans="3:3" ht="13.15">
      <c r="C129" s="47"/>
    </row>
    <row r="130" spans="3:3" ht="13.15">
      <c r="C130" s="47"/>
    </row>
    <row r="131" spans="3:3" ht="13.15">
      <c r="C131" s="47"/>
    </row>
    <row r="132" spans="3:3" ht="13.15">
      <c r="C132" s="47"/>
    </row>
    <row r="133" spans="3:3" ht="13.15">
      <c r="C133" s="47"/>
    </row>
    <row r="134" spans="3:3" ht="13.15">
      <c r="C134" s="47"/>
    </row>
    <row r="135" spans="3:3" ht="13.15">
      <c r="C135" s="47"/>
    </row>
    <row r="136" spans="3:3" ht="13.15">
      <c r="C136" s="47"/>
    </row>
    <row r="137" spans="3:3" ht="13.15">
      <c r="C137" s="47"/>
    </row>
    <row r="138" spans="3:3" ht="13.15">
      <c r="C138" s="47"/>
    </row>
    <row r="139" spans="3:3" ht="13.15">
      <c r="C139" s="47"/>
    </row>
    <row r="140" spans="3:3" ht="13.15">
      <c r="C140" s="47"/>
    </row>
    <row r="141" spans="3:3" ht="13.15">
      <c r="C141" s="47"/>
    </row>
    <row r="142" spans="3:3" ht="13.15">
      <c r="C142" s="47"/>
    </row>
    <row r="143" spans="3:3" ht="13.15">
      <c r="C143" s="47"/>
    </row>
    <row r="144" spans="3:3" ht="13.15">
      <c r="C144" s="47"/>
    </row>
    <row r="145" spans="3:3" ht="13.15">
      <c r="C145" s="47"/>
    </row>
    <row r="146" spans="3:3" ht="13.15">
      <c r="C146" s="47"/>
    </row>
    <row r="147" spans="3:3" ht="13.15">
      <c r="C147" s="47"/>
    </row>
    <row r="148" spans="3:3" ht="13.15">
      <c r="C148" s="47"/>
    </row>
    <row r="149" spans="3:3" ht="13.15">
      <c r="C149" s="47"/>
    </row>
    <row r="150" spans="3:3" ht="13.15">
      <c r="C150" s="47"/>
    </row>
    <row r="151" spans="3:3" ht="13.15">
      <c r="C151" s="47"/>
    </row>
    <row r="152" spans="3:3" ht="13.15">
      <c r="C152" s="47"/>
    </row>
    <row r="153" spans="3:3" ht="13.15">
      <c r="C153" s="47"/>
    </row>
    <row r="154" spans="3:3" ht="13.15">
      <c r="C154" s="47"/>
    </row>
    <row r="155" spans="3:3" ht="13.15">
      <c r="C155" s="47"/>
    </row>
    <row r="156" spans="3:3" ht="13.15">
      <c r="C156" s="47"/>
    </row>
    <row r="157" spans="3:3" ht="13.15">
      <c r="C157" s="47"/>
    </row>
    <row r="158" spans="3:3" ht="13.15">
      <c r="C158" s="47"/>
    </row>
    <row r="159" spans="3:3" ht="13.15">
      <c r="C159" s="47"/>
    </row>
    <row r="160" spans="3:3" ht="13.15">
      <c r="C160" s="47"/>
    </row>
    <row r="161" spans="3:3" ht="13.15">
      <c r="C161" s="47"/>
    </row>
    <row r="162" spans="3:3" ht="13.15">
      <c r="C162" s="47"/>
    </row>
    <row r="163" spans="3:3" ht="13.15">
      <c r="C163" s="47"/>
    </row>
    <row r="164" spans="3:3" ht="13.15">
      <c r="C164" s="47"/>
    </row>
    <row r="165" spans="3:3" ht="13.15">
      <c r="C165" s="47"/>
    </row>
    <row r="166" spans="3:3" ht="13.15">
      <c r="C166" s="47"/>
    </row>
    <row r="167" spans="3:3" ht="13.15">
      <c r="C167" s="47"/>
    </row>
    <row r="168" spans="3:3" ht="13.15">
      <c r="C168" s="47"/>
    </row>
    <row r="169" spans="3:3" ht="13.15">
      <c r="C169" s="47"/>
    </row>
    <row r="170" spans="3:3" ht="13.15">
      <c r="C170" s="47"/>
    </row>
    <row r="171" spans="3:3" ht="13.15">
      <c r="C171" s="47"/>
    </row>
    <row r="172" spans="3:3" ht="13.15">
      <c r="C172" s="47"/>
    </row>
    <row r="173" spans="3:3" ht="13.15">
      <c r="C173" s="47"/>
    </row>
    <row r="174" spans="3:3" ht="13.15">
      <c r="C174" s="47"/>
    </row>
    <row r="175" spans="3:3" ht="13.15">
      <c r="C175" s="47"/>
    </row>
    <row r="176" spans="3:3" ht="13.15">
      <c r="C176" s="47"/>
    </row>
    <row r="177" spans="3:3" ht="13.15">
      <c r="C177" s="47"/>
    </row>
    <row r="178" spans="3:3" ht="13.15">
      <c r="C178" s="47"/>
    </row>
    <row r="179" spans="3:3" ht="13.15">
      <c r="C179" s="47"/>
    </row>
    <row r="180" spans="3:3" ht="13.15">
      <c r="C180" s="47"/>
    </row>
    <row r="181" spans="3:3" ht="13.15">
      <c r="C181" s="47"/>
    </row>
    <row r="182" spans="3:3" ht="13.15">
      <c r="C182" s="47"/>
    </row>
    <row r="183" spans="3:3" ht="13.15">
      <c r="C183" s="47"/>
    </row>
    <row r="184" spans="3:3" ht="13.15">
      <c r="C184" s="47"/>
    </row>
    <row r="185" spans="3:3" ht="13.15">
      <c r="C185" s="47"/>
    </row>
    <row r="186" spans="3:3" ht="13.15">
      <c r="C186" s="47"/>
    </row>
    <row r="187" spans="3:3" ht="13.15">
      <c r="C187" s="47"/>
    </row>
    <row r="188" spans="3:3" ht="13.15">
      <c r="C188" s="47"/>
    </row>
    <row r="189" spans="3:3" ht="13.15">
      <c r="C189" s="47"/>
    </row>
    <row r="190" spans="3:3" ht="13.15">
      <c r="C190" s="47"/>
    </row>
    <row r="191" spans="3:3" ht="13.15">
      <c r="C191" s="47"/>
    </row>
    <row r="192" spans="3:3" ht="13.15">
      <c r="C192" s="47"/>
    </row>
    <row r="193" spans="3:3" ht="13.15">
      <c r="C193" s="47"/>
    </row>
    <row r="194" spans="3:3" ht="13.15">
      <c r="C194" s="47"/>
    </row>
    <row r="195" spans="3:3" ht="13.15">
      <c r="C195" s="47"/>
    </row>
    <row r="196" spans="3:3" ht="13.15">
      <c r="C196" s="47"/>
    </row>
    <row r="197" spans="3:3" ht="13.15">
      <c r="C197" s="47"/>
    </row>
    <row r="198" spans="3:3" ht="13.15">
      <c r="C198" s="47"/>
    </row>
    <row r="199" spans="3:3" ht="13.15">
      <c r="C199" s="47"/>
    </row>
    <row r="200" spans="3:3" ht="13.15">
      <c r="C200" s="47"/>
    </row>
    <row r="201" spans="3:3" ht="13.15">
      <c r="C201" s="47"/>
    </row>
    <row r="202" spans="3:3" ht="13.15">
      <c r="C202" s="47"/>
    </row>
    <row r="203" spans="3:3" ht="13.15">
      <c r="C203" s="47"/>
    </row>
    <row r="204" spans="3:3" ht="13.15">
      <c r="C204" s="47"/>
    </row>
    <row r="205" spans="3:3" ht="13.15">
      <c r="C205" s="47"/>
    </row>
    <row r="206" spans="3:3" ht="13.15">
      <c r="C206" s="47"/>
    </row>
    <row r="207" spans="3:3" ht="13.15">
      <c r="C207" s="47"/>
    </row>
    <row r="208" spans="3:3" ht="13.15">
      <c r="C208" s="47"/>
    </row>
    <row r="209" spans="3:3" ht="13.15">
      <c r="C209" s="47"/>
    </row>
    <row r="210" spans="3:3" ht="13.15">
      <c r="C210" s="47"/>
    </row>
    <row r="211" spans="3:3" ht="13.15">
      <c r="C211" s="47"/>
    </row>
    <row r="212" spans="3:3" ht="13.15">
      <c r="C212" s="47"/>
    </row>
    <row r="213" spans="3:3" ht="13.15">
      <c r="C213" s="47"/>
    </row>
    <row r="214" spans="3:3" ht="13.15">
      <c r="C214" s="47"/>
    </row>
    <row r="215" spans="3:3" ht="13.15">
      <c r="C215" s="47"/>
    </row>
    <row r="216" spans="3:3" ht="13.15">
      <c r="C216" s="47"/>
    </row>
    <row r="217" spans="3:3" ht="13.15">
      <c r="C217" s="47"/>
    </row>
    <row r="218" spans="3:3" ht="13.15">
      <c r="C218" s="47"/>
    </row>
    <row r="219" spans="3:3" ht="13.15">
      <c r="C219" s="47"/>
    </row>
    <row r="220" spans="3:3" ht="13.15">
      <c r="C220" s="47"/>
    </row>
    <row r="221" spans="3:3" ht="13.15">
      <c r="C221" s="47"/>
    </row>
    <row r="222" spans="3:3" ht="13.15">
      <c r="C222" s="47"/>
    </row>
    <row r="223" spans="3:3" ht="13.15">
      <c r="C223" s="47"/>
    </row>
    <row r="224" spans="3:3" ht="13.15">
      <c r="C224" s="47"/>
    </row>
    <row r="225" spans="3:3" ht="13.15">
      <c r="C225" s="47"/>
    </row>
    <row r="226" spans="3:3" ht="13.15">
      <c r="C226" s="47"/>
    </row>
    <row r="227" spans="3:3" ht="13.15">
      <c r="C227" s="47"/>
    </row>
    <row r="228" spans="3:3" ht="13.15">
      <c r="C228" s="47"/>
    </row>
    <row r="229" spans="3:3" ht="13.15">
      <c r="C229" s="47"/>
    </row>
    <row r="230" spans="3:3" ht="13.15">
      <c r="C230" s="47"/>
    </row>
    <row r="231" spans="3:3" ht="13.15">
      <c r="C231" s="47"/>
    </row>
    <row r="232" spans="3:3" ht="13.15">
      <c r="C232" s="47"/>
    </row>
    <row r="233" spans="3:3" ht="13.15">
      <c r="C233" s="47"/>
    </row>
    <row r="234" spans="3:3" ht="13.15">
      <c r="C234" s="47"/>
    </row>
    <row r="235" spans="3:3" ht="13.15">
      <c r="C235" s="47"/>
    </row>
    <row r="236" spans="3:3" ht="13.15">
      <c r="C236" s="47"/>
    </row>
    <row r="237" spans="3:3" ht="13.15">
      <c r="C237" s="47"/>
    </row>
    <row r="238" spans="3:3" ht="13.15">
      <c r="C238" s="47"/>
    </row>
    <row r="239" spans="3:3" ht="13.15">
      <c r="C239" s="47"/>
    </row>
    <row r="240" spans="3:3" ht="13.15">
      <c r="C240" s="47"/>
    </row>
    <row r="241" spans="3:3" ht="13.15">
      <c r="C241" s="47"/>
    </row>
    <row r="242" spans="3:3" ht="13.15">
      <c r="C242" s="47"/>
    </row>
    <row r="243" spans="3:3" ht="13.15">
      <c r="C243" s="47"/>
    </row>
    <row r="244" spans="3:3" ht="13.15">
      <c r="C244" s="47"/>
    </row>
    <row r="245" spans="3:3" ht="13.15">
      <c r="C245" s="47"/>
    </row>
    <row r="246" spans="3:3" ht="13.15">
      <c r="C246" s="47"/>
    </row>
    <row r="247" spans="3:3" ht="13.15">
      <c r="C247" s="47"/>
    </row>
    <row r="248" spans="3:3" ht="13.15">
      <c r="C248" s="47"/>
    </row>
    <row r="249" spans="3:3" ht="13.15">
      <c r="C249" s="47"/>
    </row>
    <row r="250" spans="3:3" ht="13.15">
      <c r="C250" s="47"/>
    </row>
    <row r="251" spans="3:3" ht="13.15">
      <c r="C251" s="47"/>
    </row>
    <row r="252" spans="3:3" ht="13.15">
      <c r="C252" s="47"/>
    </row>
    <row r="253" spans="3:3" ht="13.15">
      <c r="C253" s="47"/>
    </row>
    <row r="254" spans="3:3" ht="13.15">
      <c r="C254" s="47"/>
    </row>
    <row r="255" spans="3:3" ht="13.15">
      <c r="C255" s="47"/>
    </row>
    <row r="256" spans="3:3" ht="13.15">
      <c r="C256" s="47"/>
    </row>
    <row r="257" spans="3:3" ht="13.15">
      <c r="C257" s="47"/>
    </row>
    <row r="258" spans="3:3" ht="13.15">
      <c r="C258" s="47"/>
    </row>
    <row r="259" spans="3:3" ht="13.15">
      <c r="C259" s="47"/>
    </row>
    <row r="260" spans="3:3" ht="13.15">
      <c r="C260" s="47"/>
    </row>
    <row r="261" spans="3:3" ht="13.15">
      <c r="C261" s="47"/>
    </row>
    <row r="262" spans="3:3" ht="13.15">
      <c r="C262" s="47"/>
    </row>
    <row r="263" spans="3:3" ht="13.15">
      <c r="C263" s="47"/>
    </row>
    <row r="264" spans="3:3" ht="13.15">
      <c r="C264" s="47"/>
    </row>
    <row r="265" spans="3:3" ht="13.15">
      <c r="C265" s="47"/>
    </row>
    <row r="266" spans="3:3" ht="13.15">
      <c r="C266" s="47"/>
    </row>
    <row r="267" spans="3:3" ht="13.15">
      <c r="C267" s="47"/>
    </row>
    <row r="268" spans="3:3" ht="13.15">
      <c r="C268" s="47"/>
    </row>
    <row r="269" spans="3:3" ht="13.15">
      <c r="C269" s="47"/>
    </row>
    <row r="270" spans="3:3" ht="13.15">
      <c r="C270" s="47"/>
    </row>
    <row r="271" spans="3:3" ht="13.15">
      <c r="C271" s="47"/>
    </row>
    <row r="272" spans="3:3" ht="13.15">
      <c r="C272" s="47"/>
    </row>
    <row r="273" spans="3:3" ht="13.15">
      <c r="C273" s="47"/>
    </row>
    <row r="274" spans="3:3" ht="13.15">
      <c r="C274" s="47"/>
    </row>
    <row r="275" spans="3:3" ht="13.15">
      <c r="C275" s="47"/>
    </row>
    <row r="276" spans="3:3" ht="13.15">
      <c r="C276" s="47"/>
    </row>
    <row r="277" spans="3:3" ht="13.15">
      <c r="C277" s="47"/>
    </row>
    <row r="278" spans="3:3" ht="13.15">
      <c r="C278" s="47"/>
    </row>
    <row r="279" spans="3:3" ht="13.15">
      <c r="C279" s="47"/>
    </row>
    <row r="280" spans="3:3" ht="13.15">
      <c r="C280" s="47"/>
    </row>
    <row r="281" spans="3:3" ht="13.15">
      <c r="C281" s="47"/>
    </row>
    <row r="282" spans="3:3" ht="13.15">
      <c r="C282" s="47"/>
    </row>
    <row r="283" spans="3:3" ht="13.15">
      <c r="C283" s="47"/>
    </row>
    <row r="284" spans="3:3" ht="13.15">
      <c r="C284" s="47"/>
    </row>
    <row r="285" spans="3:3" ht="13.15">
      <c r="C285" s="47"/>
    </row>
    <row r="286" spans="3:3" ht="13.15">
      <c r="C286" s="47"/>
    </row>
    <row r="287" spans="3:3" ht="13.15">
      <c r="C287" s="47"/>
    </row>
    <row r="288" spans="3:3" ht="13.15">
      <c r="C288" s="47"/>
    </row>
    <row r="289" spans="3:3" ht="13.15">
      <c r="C289" s="47"/>
    </row>
    <row r="290" spans="3:3" ht="13.15">
      <c r="C290" s="47"/>
    </row>
    <row r="291" spans="3:3" ht="13.15">
      <c r="C291" s="47"/>
    </row>
    <row r="292" spans="3:3" ht="13.15">
      <c r="C292" s="47"/>
    </row>
    <row r="293" spans="3:3" ht="13.15">
      <c r="C293" s="47"/>
    </row>
    <row r="294" spans="3:3" ht="13.15">
      <c r="C294" s="47"/>
    </row>
    <row r="295" spans="3:3" ht="13.15">
      <c r="C295" s="47"/>
    </row>
    <row r="296" spans="3:3" ht="13.15">
      <c r="C296" s="47"/>
    </row>
    <row r="297" spans="3:3" ht="13.15">
      <c r="C297" s="47"/>
    </row>
    <row r="298" spans="3:3" ht="13.15">
      <c r="C298" s="47"/>
    </row>
    <row r="299" spans="3:3" ht="13.15">
      <c r="C299" s="47"/>
    </row>
    <row r="300" spans="3:3" ht="13.15">
      <c r="C300" s="47"/>
    </row>
    <row r="301" spans="3:3" ht="13.15">
      <c r="C301" s="47"/>
    </row>
    <row r="302" spans="3:3" ht="13.15">
      <c r="C302" s="47"/>
    </row>
    <row r="303" spans="3:3" ht="13.15">
      <c r="C303" s="47"/>
    </row>
    <row r="304" spans="3:3" ht="13.15">
      <c r="C304" s="47"/>
    </row>
    <row r="305" spans="3:3" ht="13.15">
      <c r="C305" s="47"/>
    </row>
    <row r="306" spans="3:3" ht="13.15">
      <c r="C306" s="47"/>
    </row>
    <row r="307" spans="3:3" ht="13.15">
      <c r="C307" s="47"/>
    </row>
    <row r="308" spans="3:3" ht="13.15">
      <c r="C308" s="47"/>
    </row>
    <row r="309" spans="3:3" ht="13.15">
      <c r="C309" s="47"/>
    </row>
    <row r="310" spans="3:3" ht="13.15">
      <c r="C310" s="47"/>
    </row>
    <row r="311" spans="3:3" ht="13.15">
      <c r="C311" s="47"/>
    </row>
    <row r="312" spans="3:3" ht="13.15">
      <c r="C312" s="47"/>
    </row>
    <row r="313" spans="3:3" ht="13.15">
      <c r="C313" s="47"/>
    </row>
    <row r="314" spans="3:3" ht="13.15">
      <c r="C314" s="47"/>
    </row>
    <row r="315" spans="3:3" ht="13.15">
      <c r="C315" s="47"/>
    </row>
    <row r="316" spans="3:3" ht="13.15">
      <c r="C316" s="47"/>
    </row>
    <row r="317" spans="3:3" ht="13.15">
      <c r="C317" s="47"/>
    </row>
    <row r="318" spans="3:3" ht="13.15">
      <c r="C318" s="47"/>
    </row>
    <row r="319" spans="3:3" ht="13.15">
      <c r="C319" s="47"/>
    </row>
    <row r="320" spans="3:3" ht="13.15">
      <c r="C320" s="47"/>
    </row>
    <row r="321" spans="3:3" ht="13.15">
      <c r="C321" s="47"/>
    </row>
    <row r="322" spans="3:3" ht="13.15">
      <c r="C322" s="47"/>
    </row>
    <row r="323" spans="3:3" ht="13.15">
      <c r="C323" s="47"/>
    </row>
    <row r="324" spans="3:3" ht="13.15">
      <c r="C324" s="47"/>
    </row>
    <row r="325" spans="3:3" ht="13.15">
      <c r="C325" s="47"/>
    </row>
    <row r="326" spans="3:3" ht="13.15">
      <c r="C326" s="47"/>
    </row>
    <row r="327" spans="3:3" ht="13.15">
      <c r="C327" s="47"/>
    </row>
    <row r="328" spans="3:3" ht="13.15">
      <c r="C328" s="47"/>
    </row>
    <row r="329" spans="3:3" ht="13.15">
      <c r="C329" s="47"/>
    </row>
    <row r="330" spans="3:3" ht="13.15">
      <c r="C330" s="47"/>
    </row>
    <row r="331" spans="3:3" ht="13.15">
      <c r="C331" s="47"/>
    </row>
    <row r="332" spans="3:3" ht="13.15">
      <c r="C332" s="47"/>
    </row>
    <row r="333" spans="3:3" ht="13.15">
      <c r="C333" s="47"/>
    </row>
    <row r="334" spans="3:3" ht="13.15">
      <c r="C334" s="47"/>
    </row>
    <row r="335" spans="3:3" ht="13.15">
      <c r="C335" s="47"/>
    </row>
    <row r="336" spans="3:3" ht="13.15">
      <c r="C336" s="47"/>
    </row>
    <row r="337" spans="3:3" ht="13.15">
      <c r="C337" s="47"/>
    </row>
    <row r="338" spans="3:3" ht="13.15">
      <c r="C338" s="47"/>
    </row>
    <row r="339" spans="3:3" ht="13.15">
      <c r="C339" s="47"/>
    </row>
    <row r="340" spans="3:3" ht="13.15">
      <c r="C340" s="47"/>
    </row>
    <row r="341" spans="3:3" ht="13.15">
      <c r="C341" s="47"/>
    </row>
    <row r="342" spans="3:3" ht="13.15">
      <c r="C342" s="47"/>
    </row>
    <row r="343" spans="3:3" ht="13.15">
      <c r="C343" s="47"/>
    </row>
    <row r="344" spans="3:3" ht="13.15">
      <c r="C344" s="47"/>
    </row>
    <row r="345" spans="3:3" ht="13.15">
      <c r="C345" s="47"/>
    </row>
    <row r="346" spans="3:3" ht="13.15">
      <c r="C346" s="47"/>
    </row>
    <row r="347" spans="3:3" ht="13.15">
      <c r="C347" s="47"/>
    </row>
    <row r="348" spans="3:3" ht="13.15">
      <c r="C348" s="47"/>
    </row>
    <row r="349" spans="3:3" ht="13.15">
      <c r="C349" s="47"/>
    </row>
    <row r="350" spans="3:3" ht="13.15">
      <c r="C350" s="47"/>
    </row>
    <row r="351" spans="3:3" ht="13.15">
      <c r="C351" s="47"/>
    </row>
    <row r="352" spans="3:3" ht="13.15">
      <c r="C352" s="47"/>
    </row>
    <row r="353" spans="3:3" ht="13.15">
      <c r="C353" s="47"/>
    </row>
    <row r="354" spans="3:3" ht="13.15">
      <c r="C354" s="47"/>
    </row>
    <row r="355" spans="3:3" ht="13.15">
      <c r="C355" s="47"/>
    </row>
    <row r="356" spans="3:3" ht="13.15">
      <c r="C356" s="47"/>
    </row>
    <row r="357" spans="3:3" ht="13.15">
      <c r="C357" s="47"/>
    </row>
    <row r="358" spans="3:3" ht="13.15">
      <c r="C358" s="47"/>
    </row>
    <row r="359" spans="3:3" ht="13.15">
      <c r="C359" s="47"/>
    </row>
    <row r="360" spans="3:3" ht="13.15">
      <c r="C360" s="47"/>
    </row>
    <row r="361" spans="3:3" ht="13.15">
      <c r="C361" s="47"/>
    </row>
    <row r="362" spans="3:3" ht="13.15">
      <c r="C362" s="47"/>
    </row>
    <row r="363" spans="3:3" ht="13.15">
      <c r="C363" s="47"/>
    </row>
    <row r="364" spans="3:3" ht="13.15">
      <c r="C364" s="47"/>
    </row>
    <row r="365" spans="3:3" ht="13.15">
      <c r="C365" s="47"/>
    </row>
    <row r="366" spans="3:3" ht="13.15">
      <c r="C366" s="47"/>
    </row>
    <row r="367" spans="3:3" ht="13.15">
      <c r="C367" s="47"/>
    </row>
    <row r="368" spans="3:3" ht="13.15">
      <c r="C368" s="47"/>
    </row>
    <row r="369" spans="3:3" ht="13.15">
      <c r="C369" s="47"/>
    </row>
    <row r="370" spans="3:3" ht="13.15">
      <c r="C370" s="47"/>
    </row>
    <row r="371" spans="3:3" ht="13.15">
      <c r="C371" s="47"/>
    </row>
    <row r="372" spans="3:3" ht="13.15">
      <c r="C372" s="47"/>
    </row>
    <row r="373" spans="3:3" ht="13.15">
      <c r="C373" s="47"/>
    </row>
    <row r="374" spans="3:3" ht="13.15">
      <c r="C374" s="47"/>
    </row>
    <row r="375" spans="3:3" ht="13.15">
      <c r="C375" s="47"/>
    </row>
    <row r="376" spans="3:3" ht="13.15">
      <c r="C376" s="47"/>
    </row>
    <row r="377" spans="3:3" ht="13.15">
      <c r="C377" s="47"/>
    </row>
    <row r="378" spans="3:3" ht="13.15">
      <c r="C378" s="47"/>
    </row>
    <row r="379" spans="3:3" ht="13.15">
      <c r="C379" s="47"/>
    </row>
    <row r="380" spans="3:3" ht="13.15">
      <c r="C380" s="47"/>
    </row>
    <row r="381" spans="3:3" ht="13.15">
      <c r="C381" s="47"/>
    </row>
    <row r="382" spans="3:3" ht="13.15">
      <c r="C382" s="47"/>
    </row>
    <row r="383" spans="3:3" ht="13.15">
      <c r="C383" s="47"/>
    </row>
    <row r="384" spans="3:3" ht="13.15">
      <c r="C384" s="47"/>
    </row>
    <row r="385" spans="3:3" ht="13.15">
      <c r="C385" s="47"/>
    </row>
    <row r="386" spans="3:3" ht="13.15">
      <c r="C386" s="47"/>
    </row>
    <row r="387" spans="3:3" ht="13.15">
      <c r="C387" s="47"/>
    </row>
    <row r="388" spans="3:3" ht="13.15">
      <c r="C388" s="47"/>
    </row>
    <row r="389" spans="3:3" ht="13.15">
      <c r="C389" s="47"/>
    </row>
    <row r="390" spans="3:3" ht="13.15">
      <c r="C390" s="47"/>
    </row>
    <row r="391" spans="3:3" ht="13.15">
      <c r="C391" s="47"/>
    </row>
    <row r="392" spans="3:3" ht="13.15">
      <c r="C392" s="47"/>
    </row>
    <row r="393" spans="3:3" ht="13.15">
      <c r="C393" s="47"/>
    </row>
    <row r="394" spans="3:3" ht="13.15">
      <c r="C394" s="47"/>
    </row>
    <row r="395" spans="3:3" ht="13.15">
      <c r="C395" s="47"/>
    </row>
    <row r="396" spans="3:3" ht="13.15">
      <c r="C396" s="47"/>
    </row>
    <row r="397" spans="3:3" ht="13.15">
      <c r="C397" s="47"/>
    </row>
    <row r="398" spans="3:3" ht="13.15">
      <c r="C398" s="47"/>
    </row>
    <row r="399" spans="3:3" ht="13.15">
      <c r="C399" s="47"/>
    </row>
    <row r="400" spans="3:3" ht="13.15">
      <c r="C400" s="47"/>
    </row>
    <row r="401" spans="3:3" ht="13.15">
      <c r="C401" s="47"/>
    </row>
    <row r="402" spans="3:3" ht="13.15">
      <c r="C402" s="47"/>
    </row>
    <row r="403" spans="3:3" ht="13.15">
      <c r="C403" s="47"/>
    </row>
    <row r="404" spans="3:3" ht="13.15">
      <c r="C404" s="47"/>
    </row>
    <row r="405" spans="3:3" ht="13.15">
      <c r="C405" s="47"/>
    </row>
    <row r="406" spans="3:3" ht="13.15">
      <c r="C406" s="47"/>
    </row>
    <row r="407" spans="3:3" ht="13.15">
      <c r="C407" s="47"/>
    </row>
    <row r="408" spans="3:3" ht="13.15">
      <c r="C408" s="47"/>
    </row>
    <row r="409" spans="3:3" ht="13.15">
      <c r="C409" s="47"/>
    </row>
    <row r="410" spans="3:3" ht="13.15">
      <c r="C410" s="47"/>
    </row>
    <row r="411" spans="3:3" ht="13.15">
      <c r="C411" s="47"/>
    </row>
    <row r="412" spans="3:3" ht="13.15">
      <c r="C412" s="47"/>
    </row>
    <row r="413" spans="3:3" ht="13.15">
      <c r="C413" s="47"/>
    </row>
    <row r="414" spans="3:3" ht="13.15">
      <c r="C414" s="47"/>
    </row>
    <row r="415" spans="3:3" ht="13.15">
      <c r="C415" s="47"/>
    </row>
    <row r="416" spans="3:3" ht="13.15">
      <c r="C416" s="47"/>
    </row>
    <row r="417" spans="3:3" ht="13.15">
      <c r="C417" s="47"/>
    </row>
    <row r="418" spans="3:3" ht="13.15">
      <c r="C418" s="47"/>
    </row>
    <row r="419" spans="3:3" ht="13.15">
      <c r="C419" s="47"/>
    </row>
    <row r="420" spans="3:3" ht="13.15">
      <c r="C420" s="47"/>
    </row>
    <row r="421" spans="3:3" ht="13.15">
      <c r="C421" s="47"/>
    </row>
    <row r="422" spans="3:3" ht="13.15">
      <c r="C422" s="47"/>
    </row>
    <row r="423" spans="3:3" ht="13.15">
      <c r="C423" s="47"/>
    </row>
    <row r="424" spans="3:3" ht="13.15">
      <c r="C424" s="47"/>
    </row>
    <row r="425" spans="3:3" ht="13.15">
      <c r="C425" s="47"/>
    </row>
    <row r="426" spans="3:3" ht="13.15">
      <c r="C426" s="47"/>
    </row>
    <row r="427" spans="3:3" ht="13.15">
      <c r="C427" s="47"/>
    </row>
    <row r="428" spans="3:3" ht="13.15">
      <c r="C428" s="47"/>
    </row>
    <row r="429" spans="3:3" ht="13.15">
      <c r="C429" s="47"/>
    </row>
    <row r="430" spans="3:3" ht="13.15">
      <c r="C430" s="47"/>
    </row>
    <row r="431" spans="3:3" ht="13.15">
      <c r="C431" s="47"/>
    </row>
    <row r="432" spans="3:3" ht="13.15">
      <c r="C432" s="47"/>
    </row>
    <row r="433" spans="3:3" ht="13.15">
      <c r="C433" s="47"/>
    </row>
    <row r="434" spans="3:3" ht="13.15">
      <c r="C434" s="47"/>
    </row>
    <row r="435" spans="3:3" ht="13.15">
      <c r="C435" s="47"/>
    </row>
    <row r="436" spans="3:3" ht="13.15">
      <c r="C436" s="47"/>
    </row>
    <row r="437" spans="3:3" ht="13.15">
      <c r="C437" s="47"/>
    </row>
    <row r="438" spans="3:3" ht="13.15">
      <c r="C438" s="47"/>
    </row>
    <row r="439" spans="3:3" ht="13.15">
      <c r="C439" s="47"/>
    </row>
    <row r="440" spans="3:3" ht="13.15">
      <c r="C440" s="47"/>
    </row>
    <row r="441" spans="3:3" ht="13.15">
      <c r="C441" s="47"/>
    </row>
    <row r="442" spans="3:3" ht="13.15">
      <c r="C442" s="47"/>
    </row>
    <row r="443" spans="3:3" ht="13.15">
      <c r="C443" s="47"/>
    </row>
    <row r="444" spans="3:3" ht="13.15">
      <c r="C444" s="47"/>
    </row>
    <row r="445" spans="3:3" ht="13.15">
      <c r="C445" s="47"/>
    </row>
    <row r="446" spans="3:3" ht="13.15">
      <c r="C446" s="47"/>
    </row>
    <row r="447" spans="3:3" ht="13.15">
      <c r="C447" s="47"/>
    </row>
    <row r="448" spans="3:3" ht="13.15">
      <c r="C448" s="47"/>
    </row>
    <row r="449" spans="3:3" ht="13.15">
      <c r="C449" s="47"/>
    </row>
    <row r="450" spans="3:3" ht="13.15">
      <c r="C450" s="47"/>
    </row>
    <row r="451" spans="3:3" ht="13.15">
      <c r="C451" s="47"/>
    </row>
    <row r="452" spans="3:3" ht="13.15">
      <c r="C452" s="47"/>
    </row>
    <row r="453" spans="3:3" ht="13.15">
      <c r="C453" s="47"/>
    </row>
    <row r="454" spans="3:3" ht="13.15">
      <c r="C454" s="47"/>
    </row>
    <row r="455" spans="3:3" ht="13.15">
      <c r="C455" s="47"/>
    </row>
    <row r="456" spans="3:3" ht="13.15">
      <c r="C456" s="47"/>
    </row>
    <row r="457" spans="3:3" ht="13.15">
      <c r="C457" s="47"/>
    </row>
    <row r="458" spans="3:3" ht="13.15">
      <c r="C458" s="47"/>
    </row>
    <row r="459" spans="3:3" ht="13.15">
      <c r="C459" s="47"/>
    </row>
    <row r="460" spans="3:3" ht="13.15">
      <c r="C460" s="47"/>
    </row>
    <row r="461" spans="3:3" ht="13.15">
      <c r="C461" s="47"/>
    </row>
    <row r="462" spans="3:3" ht="13.15">
      <c r="C462" s="47"/>
    </row>
    <row r="463" spans="3:3" ht="13.15">
      <c r="C463" s="47"/>
    </row>
    <row r="464" spans="3:3" ht="13.15">
      <c r="C464" s="47"/>
    </row>
    <row r="465" spans="3:3" ht="13.15">
      <c r="C465" s="47"/>
    </row>
    <row r="466" spans="3:3" ht="13.15">
      <c r="C466" s="47"/>
    </row>
    <row r="467" spans="3:3" ht="13.15">
      <c r="C467" s="47"/>
    </row>
    <row r="468" spans="3:3" ht="13.15">
      <c r="C468" s="47"/>
    </row>
    <row r="469" spans="3:3" ht="13.15">
      <c r="C469" s="47"/>
    </row>
    <row r="470" spans="3:3" ht="13.15">
      <c r="C470" s="47"/>
    </row>
    <row r="471" spans="3:3" ht="13.15">
      <c r="C471" s="47"/>
    </row>
    <row r="472" spans="3:3" ht="13.15">
      <c r="C472" s="47"/>
    </row>
    <row r="473" spans="3:3" ht="13.15">
      <c r="C473" s="47"/>
    </row>
    <row r="474" spans="3:3" ht="13.15">
      <c r="C474" s="47"/>
    </row>
    <row r="475" spans="3:3" ht="13.15">
      <c r="C475" s="47"/>
    </row>
    <row r="476" spans="3:3" ht="13.15">
      <c r="C476" s="47"/>
    </row>
    <row r="477" spans="3:3" ht="13.15">
      <c r="C477" s="47"/>
    </row>
    <row r="478" spans="3:3" ht="13.15">
      <c r="C478" s="47"/>
    </row>
    <row r="479" spans="3:3" ht="13.15">
      <c r="C479" s="47"/>
    </row>
    <row r="480" spans="3:3" ht="13.15">
      <c r="C480" s="47"/>
    </row>
    <row r="481" spans="3:3" ht="13.15">
      <c r="C481" s="47"/>
    </row>
    <row r="482" spans="3:3" ht="13.15">
      <c r="C482" s="47"/>
    </row>
    <row r="483" spans="3:3" ht="13.15">
      <c r="C483" s="47"/>
    </row>
    <row r="484" spans="3:3" ht="13.15">
      <c r="C484" s="47"/>
    </row>
    <row r="485" spans="3:3" ht="13.15">
      <c r="C485" s="47"/>
    </row>
    <row r="486" spans="3:3" ht="13.15">
      <c r="C486" s="47"/>
    </row>
    <row r="487" spans="3:3" ht="13.15">
      <c r="C487" s="47"/>
    </row>
    <row r="488" spans="3:3" ht="13.15">
      <c r="C488" s="47"/>
    </row>
    <row r="489" spans="3:3" ht="13.15">
      <c r="C489" s="47"/>
    </row>
    <row r="490" spans="3:3" ht="13.15">
      <c r="C490" s="47"/>
    </row>
    <row r="491" spans="3:3" ht="13.15">
      <c r="C491" s="47"/>
    </row>
    <row r="492" spans="3:3" ht="13.15">
      <c r="C492" s="47"/>
    </row>
    <row r="493" spans="3:3" ht="13.15">
      <c r="C493" s="47"/>
    </row>
    <row r="494" spans="3:3" ht="13.15">
      <c r="C494" s="47"/>
    </row>
    <row r="495" spans="3:3" ht="13.15">
      <c r="C495" s="47"/>
    </row>
    <row r="496" spans="3:3" ht="13.15">
      <c r="C496" s="47"/>
    </row>
    <row r="497" spans="3:3" ht="13.15">
      <c r="C497" s="47"/>
    </row>
    <row r="498" spans="3:3" ht="13.15">
      <c r="C498" s="47"/>
    </row>
    <row r="499" spans="3:3" ht="13.15">
      <c r="C499" s="47"/>
    </row>
    <row r="500" spans="3:3" ht="13.15">
      <c r="C500" s="47"/>
    </row>
    <row r="501" spans="3:3" ht="13.15">
      <c r="C501" s="47"/>
    </row>
    <row r="502" spans="3:3" ht="13.15">
      <c r="C502" s="47"/>
    </row>
    <row r="503" spans="3:3" ht="13.15">
      <c r="C503" s="47"/>
    </row>
    <row r="504" spans="3:3" ht="13.15">
      <c r="C504" s="47"/>
    </row>
    <row r="505" spans="3:3" ht="13.15">
      <c r="C505" s="47"/>
    </row>
    <row r="506" spans="3:3" ht="13.15">
      <c r="C506" s="47"/>
    </row>
    <row r="507" spans="3:3" ht="13.15">
      <c r="C507" s="47"/>
    </row>
    <row r="508" spans="3:3" ht="13.15">
      <c r="C508" s="47"/>
    </row>
    <row r="509" spans="3:3" ht="13.15">
      <c r="C509" s="47"/>
    </row>
    <row r="510" spans="3:3" ht="13.15">
      <c r="C510" s="47"/>
    </row>
    <row r="511" spans="3:3" ht="13.15">
      <c r="C511" s="47"/>
    </row>
    <row r="512" spans="3:3" ht="13.15">
      <c r="C512" s="47"/>
    </row>
    <row r="513" spans="3:3" ht="13.15">
      <c r="C513" s="47"/>
    </row>
    <row r="514" spans="3:3" ht="13.15">
      <c r="C514" s="47"/>
    </row>
    <row r="515" spans="3:3" ht="13.15">
      <c r="C515" s="47"/>
    </row>
    <row r="516" spans="3:3" ht="13.15">
      <c r="C516" s="47"/>
    </row>
    <row r="517" spans="3:3" ht="13.15">
      <c r="C517" s="47"/>
    </row>
    <row r="518" spans="3:3" ht="13.15">
      <c r="C518" s="47"/>
    </row>
    <row r="519" spans="3:3" ht="13.15">
      <c r="C519" s="47"/>
    </row>
    <row r="520" spans="3:3" ht="13.15">
      <c r="C520" s="47"/>
    </row>
    <row r="521" spans="3:3" ht="13.15">
      <c r="C521" s="47"/>
    </row>
    <row r="522" spans="3:3" ht="13.15">
      <c r="C522" s="47"/>
    </row>
    <row r="523" spans="3:3" ht="13.15">
      <c r="C523" s="47"/>
    </row>
    <row r="524" spans="3:3" ht="13.15">
      <c r="C524" s="47"/>
    </row>
    <row r="525" spans="3:3" ht="13.15">
      <c r="C525" s="47"/>
    </row>
    <row r="526" spans="3:3" ht="13.15">
      <c r="C526" s="47"/>
    </row>
    <row r="527" spans="3:3" ht="13.15">
      <c r="C527" s="47"/>
    </row>
    <row r="528" spans="3:3" ht="13.15">
      <c r="C528" s="47"/>
    </row>
    <row r="529" spans="3:3" ht="13.15">
      <c r="C529" s="47"/>
    </row>
    <row r="530" spans="3:3" ht="13.15">
      <c r="C530" s="47"/>
    </row>
    <row r="531" spans="3:3" ht="13.15">
      <c r="C531" s="47"/>
    </row>
    <row r="532" spans="3:3" ht="13.15">
      <c r="C532" s="47"/>
    </row>
    <row r="533" spans="3:3" ht="13.15">
      <c r="C533" s="47"/>
    </row>
    <row r="534" spans="3:3" ht="13.15">
      <c r="C534" s="47"/>
    </row>
    <row r="535" spans="3:3" ht="13.15">
      <c r="C535" s="47"/>
    </row>
    <row r="536" spans="3:3" ht="13.15">
      <c r="C536" s="47"/>
    </row>
    <row r="537" spans="3:3" ht="13.15">
      <c r="C537" s="47"/>
    </row>
    <row r="538" spans="3:3" ht="13.15">
      <c r="C538" s="47"/>
    </row>
    <row r="539" spans="3:3" ht="13.15">
      <c r="C539" s="47"/>
    </row>
    <row r="540" spans="3:3" ht="13.15">
      <c r="C540" s="47"/>
    </row>
    <row r="541" spans="3:3" ht="13.15">
      <c r="C541" s="47"/>
    </row>
    <row r="542" spans="3:3" ht="13.15">
      <c r="C542" s="47"/>
    </row>
    <row r="543" spans="3:3" ht="13.15">
      <c r="C543" s="47"/>
    </row>
    <row r="544" spans="3:3" ht="13.15">
      <c r="C544" s="47"/>
    </row>
    <row r="545" spans="3:3" ht="13.15">
      <c r="C545" s="47"/>
    </row>
    <row r="546" spans="3:3" ht="13.15">
      <c r="C546" s="47"/>
    </row>
    <row r="547" spans="3:3" ht="13.15">
      <c r="C547" s="47"/>
    </row>
    <row r="548" spans="3:3" ht="13.15">
      <c r="C548" s="47"/>
    </row>
    <row r="549" spans="3:3" ht="13.15">
      <c r="C549" s="47"/>
    </row>
    <row r="550" spans="3:3" ht="13.15">
      <c r="C550" s="47"/>
    </row>
    <row r="551" spans="3:3" ht="13.15">
      <c r="C551" s="47"/>
    </row>
    <row r="552" spans="3:3" ht="13.15">
      <c r="C552" s="47"/>
    </row>
    <row r="553" spans="3:3" ht="13.15">
      <c r="C553" s="47"/>
    </row>
    <row r="554" spans="3:3" ht="13.15">
      <c r="C554" s="47"/>
    </row>
    <row r="555" spans="3:3" ht="13.15">
      <c r="C555" s="47"/>
    </row>
    <row r="556" spans="3:3" ht="13.15">
      <c r="C556" s="47"/>
    </row>
    <row r="557" spans="3:3" ht="13.15">
      <c r="C557" s="47"/>
    </row>
    <row r="558" spans="3:3" ht="13.15">
      <c r="C558" s="47"/>
    </row>
    <row r="559" spans="3:3" ht="13.15">
      <c r="C559" s="47"/>
    </row>
    <row r="560" spans="3:3" ht="13.15">
      <c r="C560" s="47"/>
    </row>
    <row r="561" spans="3:3" ht="13.15">
      <c r="C561" s="47"/>
    </row>
    <row r="562" spans="3:3" ht="13.15">
      <c r="C562" s="47"/>
    </row>
    <row r="563" spans="3:3" ht="13.15">
      <c r="C563" s="47"/>
    </row>
    <row r="564" spans="3:3" ht="13.15">
      <c r="C564" s="47"/>
    </row>
    <row r="565" spans="3:3" ht="13.15">
      <c r="C565" s="47"/>
    </row>
    <row r="566" spans="3:3" ht="13.15">
      <c r="C566" s="47"/>
    </row>
    <row r="567" spans="3:3" ht="13.15">
      <c r="C567" s="47"/>
    </row>
    <row r="568" spans="3:3" ht="13.15">
      <c r="C568" s="47"/>
    </row>
    <row r="569" spans="3:3" ht="13.15">
      <c r="C569" s="47"/>
    </row>
    <row r="570" spans="3:3" ht="13.15">
      <c r="C570" s="47"/>
    </row>
    <row r="571" spans="3:3" ht="13.15">
      <c r="C571" s="47"/>
    </row>
    <row r="572" spans="3:3" ht="13.15">
      <c r="C572" s="47"/>
    </row>
    <row r="573" spans="3:3" ht="13.15">
      <c r="C573" s="47"/>
    </row>
    <row r="574" spans="3:3" ht="13.15">
      <c r="C574" s="47"/>
    </row>
    <row r="575" spans="3:3" ht="13.15">
      <c r="C575" s="47"/>
    </row>
    <row r="576" spans="3:3" ht="13.15">
      <c r="C576" s="47"/>
    </row>
    <row r="577" spans="3:3" ht="13.15">
      <c r="C577" s="47"/>
    </row>
    <row r="578" spans="3:3" ht="13.15">
      <c r="C578" s="47"/>
    </row>
    <row r="579" spans="3:3" ht="13.15">
      <c r="C579" s="47"/>
    </row>
    <row r="580" spans="3:3" ht="13.15">
      <c r="C580" s="47"/>
    </row>
    <row r="581" spans="3:3" ht="13.15">
      <c r="C581" s="47"/>
    </row>
    <row r="582" spans="3:3" ht="13.15">
      <c r="C582" s="47"/>
    </row>
    <row r="583" spans="3:3" ht="13.15">
      <c r="C583" s="47"/>
    </row>
    <row r="584" spans="3:3" ht="13.15">
      <c r="C584" s="47"/>
    </row>
    <row r="585" spans="3:3" ht="13.15">
      <c r="C585" s="47"/>
    </row>
    <row r="586" spans="3:3" ht="13.15">
      <c r="C586" s="47"/>
    </row>
    <row r="587" spans="3:3" ht="13.15">
      <c r="C587" s="47"/>
    </row>
    <row r="588" spans="3:3" ht="13.15">
      <c r="C588" s="47"/>
    </row>
    <row r="589" spans="3:3" ht="13.15">
      <c r="C589" s="47"/>
    </row>
    <row r="590" spans="3:3" ht="13.15">
      <c r="C590" s="47"/>
    </row>
    <row r="591" spans="3:3" ht="13.15">
      <c r="C591" s="47"/>
    </row>
    <row r="592" spans="3:3" ht="13.15">
      <c r="C592" s="47"/>
    </row>
    <row r="593" spans="3:3" ht="13.15">
      <c r="C593" s="47"/>
    </row>
    <row r="594" spans="3:3" ht="13.15">
      <c r="C594" s="47"/>
    </row>
    <row r="595" spans="3:3" ht="13.15">
      <c r="C595" s="47"/>
    </row>
    <row r="596" spans="3:3" ht="13.15">
      <c r="C596" s="47"/>
    </row>
    <row r="597" spans="3:3" ht="13.15">
      <c r="C597" s="47"/>
    </row>
    <row r="598" spans="3:3" ht="13.15">
      <c r="C598" s="47"/>
    </row>
    <row r="599" spans="3:3" ht="13.15">
      <c r="C599" s="47"/>
    </row>
    <row r="600" spans="3:3" ht="13.15">
      <c r="C600" s="47"/>
    </row>
    <row r="601" spans="3:3" ht="13.15">
      <c r="C601" s="47"/>
    </row>
    <row r="602" spans="3:3" ht="13.15">
      <c r="C602" s="47"/>
    </row>
    <row r="603" spans="3:3" ht="13.15">
      <c r="C603" s="47"/>
    </row>
    <row r="604" spans="3:3" ht="13.15">
      <c r="C604" s="47"/>
    </row>
    <row r="605" spans="3:3" ht="13.15">
      <c r="C605" s="47"/>
    </row>
    <row r="606" spans="3:3" ht="13.15">
      <c r="C606" s="47"/>
    </row>
    <row r="607" spans="3:3" ht="13.15">
      <c r="C607" s="47"/>
    </row>
    <row r="608" spans="3:3" ht="13.15">
      <c r="C608" s="47"/>
    </row>
    <row r="609" spans="3:3" ht="13.15">
      <c r="C609" s="47"/>
    </row>
    <row r="610" spans="3:3" ht="13.15">
      <c r="C610" s="47"/>
    </row>
    <row r="611" spans="3:3" ht="13.15">
      <c r="C611" s="47"/>
    </row>
    <row r="612" spans="3:3" ht="13.15">
      <c r="C612" s="47"/>
    </row>
    <row r="613" spans="3:3" ht="13.15">
      <c r="C613" s="47"/>
    </row>
    <row r="614" spans="3:3" ht="13.15">
      <c r="C614" s="47"/>
    </row>
    <row r="615" spans="3:3" ht="13.15">
      <c r="C615" s="47"/>
    </row>
    <row r="616" spans="3:3" ht="13.15">
      <c r="C616" s="47"/>
    </row>
    <row r="617" spans="3:3" ht="13.15">
      <c r="C617" s="47"/>
    </row>
    <row r="618" spans="3:3" ht="13.15">
      <c r="C618" s="47"/>
    </row>
    <row r="619" spans="3:3" ht="13.15">
      <c r="C619" s="47"/>
    </row>
    <row r="620" spans="3:3" ht="13.15">
      <c r="C620" s="47"/>
    </row>
    <row r="621" spans="3:3" ht="13.15">
      <c r="C621" s="47"/>
    </row>
    <row r="622" spans="3:3" ht="13.15">
      <c r="C622" s="47"/>
    </row>
    <row r="623" spans="3:3" ht="13.15">
      <c r="C623" s="47"/>
    </row>
    <row r="624" spans="3:3" ht="13.15">
      <c r="C624" s="47"/>
    </row>
    <row r="625" spans="3:3" ht="13.15">
      <c r="C625" s="47"/>
    </row>
    <row r="626" spans="3:3" ht="13.15">
      <c r="C626" s="47"/>
    </row>
    <row r="627" spans="3:3" ht="13.15">
      <c r="C627" s="47"/>
    </row>
    <row r="628" spans="3:3" ht="13.15">
      <c r="C628" s="47"/>
    </row>
    <row r="629" spans="3:3" ht="13.15">
      <c r="C629" s="47"/>
    </row>
    <row r="630" spans="3:3" ht="13.15">
      <c r="C630" s="47"/>
    </row>
    <row r="631" spans="3:3" ht="13.15">
      <c r="C631" s="47"/>
    </row>
    <row r="632" spans="3:3" ht="13.15">
      <c r="C632" s="47"/>
    </row>
    <row r="633" spans="3:3" ht="13.15">
      <c r="C633" s="47"/>
    </row>
    <row r="634" spans="3:3" ht="13.15">
      <c r="C634" s="47"/>
    </row>
    <row r="635" spans="3:3" ht="13.15">
      <c r="C635" s="47"/>
    </row>
    <row r="636" spans="3:3" ht="13.15">
      <c r="C636" s="47"/>
    </row>
    <row r="637" spans="3:3" ht="13.15">
      <c r="C637" s="47"/>
    </row>
    <row r="638" spans="3:3" ht="13.15">
      <c r="C638" s="47"/>
    </row>
    <row r="639" spans="3:3" ht="13.15">
      <c r="C639" s="47"/>
    </row>
    <row r="640" spans="3:3" ht="13.15">
      <c r="C640" s="47"/>
    </row>
    <row r="641" spans="3:3" ht="13.15">
      <c r="C641" s="47"/>
    </row>
    <row r="642" spans="3:3" ht="13.15">
      <c r="C642" s="47"/>
    </row>
    <row r="643" spans="3:3" ht="13.15">
      <c r="C643" s="47"/>
    </row>
    <row r="644" spans="3:3" ht="13.15">
      <c r="C644" s="47"/>
    </row>
    <row r="645" spans="3:3" ht="13.15">
      <c r="C645" s="47"/>
    </row>
    <row r="646" spans="3:3" ht="13.15">
      <c r="C646" s="47"/>
    </row>
    <row r="647" spans="3:3" ht="13.15">
      <c r="C647" s="47"/>
    </row>
    <row r="648" spans="3:3" ht="13.15">
      <c r="C648" s="47"/>
    </row>
    <row r="649" spans="3:3" ht="13.15">
      <c r="C649" s="47"/>
    </row>
    <row r="650" spans="3:3" ht="13.15">
      <c r="C650" s="47"/>
    </row>
    <row r="651" spans="3:3" ht="13.15">
      <c r="C651" s="47"/>
    </row>
    <row r="652" spans="3:3" ht="13.15">
      <c r="C652" s="47"/>
    </row>
    <row r="653" spans="3:3" ht="13.15">
      <c r="C653" s="47"/>
    </row>
    <row r="654" spans="3:3" ht="13.15">
      <c r="C654" s="47"/>
    </row>
    <row r="655" spans="3:3" ht="13.15">
      <c r="C655" s="47"/>
    </row>
    <row r="656" spans="3:3" ht="13.15">
      <c r="C656" s="47"/>
    </row>
    <row r="657" spans="3:3" ht="13.15">
      <c r="C657" s="47"/>
    </row>
    <row r="658" spans="3:3" ht="13.15">
      <c r="C658" s="47"/>
    </row>
    <row r="659" spans="3:3" ht="13.15">
      <c r="C659" s="47"/>
    </row>
    <row r="660" spans="3:3" ht="13.15">
      <c r="C660" s="47"/>
    </row>
    <row r="661" spans="3:3" ht="13.15">
      <c r="C661" s="47"/>
    </row>
    <row r="662" spans="3:3" ht="13.15">
      <c r="C662" s="47"/>
    </row>
    <row r="663" spans="3:3" ht="13.15">
      <c r="C663" s="47"/>
    </row>
    <row r="664" spans="3:3" ht="13.15">
      <c r="C664" s="47"/>
    </row>
    <row r="665" spans="3:3" ht="13.15">
      <c r="C665" s="47"/>
    </row>
    <row r="666" spans="3:3" ht="13.15">
      <c r="C666" s="47"/>
    </row>
    <row r="667" spans="3:3" ht="13.15">
      <c r="C667" s="47"/>
    </row>
    <row r="668" spans="3:3" ht="13.15">
      <c r="C668" s="47"/>
    </row>
    <row r="669" spans="3:3" ht="13.15">
      <c r="C669" s="47"/>
    </row>
    <row r="670" spans="3:3" ht="13.15">
      <c r="C670" s="47"/>
    </row>
    <row r="671" spans="3:3" ht="13.15">
      <c r="C671" s="47"/>
    </row>
    <row r="672" spans="3:3" ht="13.15">
      <c r="C672" s="47"/>
    </row>
    <row r="673" spans="3:3" ht="13.15">
      <c r="C673" s="47"/>
    </row>
    <row r="674" spans="3:3" ht="13.15">
      <c r="C674" s="47"/>
    </row>
    <row r="675" spans="3:3" ht="13.15">
      <c r="C675" s="47"/>
    </row>
    <row r="676" spans="3:3" ht="13.15">
      <c r="C676" s="47"/>
    </row>
    <row r="677" spans="3:3" ht="13.15">
      <c r="C677" s="47"/>
    </row>
    <row r="678" spans="3:3" ht="13.15">
      <c r="C678" s="47"/>
    </row>
    <row r="679" spans="3:3" ht="13.15">
      <c r="C679" s="47"/>
    </row>
    <row r="680" spans="3:3" ht="13.15">
      <c r="C680" s="47"/>
    </row>
    <row r="681" spans="3:3" ht="13.15">
      <c r="C681" s="47"/>
    </row>
    <row r="682" spans="3:3" ht="13.15">
      <c r="C682" s="47"/>
    </row>
    <row r="683" spans="3:3" ht="13.15">
      <c r="C683" s="47"/>
    </row>
    <row r="684" spans="3:3" ht="13.15">
      <c r="C684" s="47"/>
    </row>
    <row r="685" spans="3:3" ht="13.15">
      <c r="C685" s="47"/>
    </row>
    <row r="686" spans="3:3" ht="13.15">
      <c r="C686" s="47"/>
    </row>
    <row r="687" spans="3:3" ht="13.15">
      <c r="C687" s="47"/>
    </row>
    <row r="688" spans="3:3" ht="13.15">
      <c r="C688" s="47"/>
    </row>
    <row r="689" spans="3:3" ht="13.15">
      <c r="C689" s="47"/>
    </row>
    <row r="690" spans="3:3" ht="13.15">
      <c r="C690" s="47"/>
    </row>
    <row r="691" spans="3:3" ht="13.15">
      <c r="C691" s="47"/>
    </row>
    <row r="692" spans="3:3" ht="13.15">
      <c r="C692" s="47"/>
    </row>
    <row r="693" spans="3:3" ht="13.15">
      <c r="C693" s="47"/>
    </row>
    <row r="694" spans="3:3" ht="13.15">
      <c r="C694" s="47"/>
    </row>
    <row r="695" spans="3:3" ht="13.15">
      <c r="C695" s="47"/>
    </row>
    <row r="696" spans="3:3" ht="13.15">
      <c r="C696" s="47"/>
    </row>
    <row r="697" spans="3:3" ht="13.15">
      <c r="C697" s="47"/>
    </row>
    <row r="698" spans="3:3" ht="13.15">
      <c r="C698" s="47"/>
    </row>
    <row r="699" spans="3:3" ht="13.15">
      <c r="C699" s="47"/>
    </row>
    <row r="700" spans="3:3" ht="13.15">
      <c r="C700" s="47"/>
    </row>
    <row r="701" spans="3:3" ht="13.15">
      <c r="C701" s="47"/>
    </row>
    <row r="702" spans="3:3" ht="13.15">
      <c r="C702" s="47"/>
    </row>
    <row r="703" spans="3:3" ht="13.15">
      <c r="C703" s="47"/>
    </row>
    <row r="704" spans="3:3" ht="13.15">
      <c r="C704" s="47"/>
    </row>
    <row r="705" spans="3:3" ht="13.15">
      <c r="C705" s="47"/>
    </row>
    <row r="706" spans="3:3" ht="13.15">
      <c r="C706" s="47"/>
    </row>
    <row r="707" spans="3:3" ht="13.15">
      <c r="C707" s="47"/>
    </row>
    <row r="708" spans="3:3" ht="13.15">
      <c r="C708" s="47"/>
    </row>
    <row r="709" spans="3:3" ht="13.15">
      <c r="C709" s="47"/>
    </row>
    <row r="710" spans="3:3" ht="13.15">
      <c r="C710" s="47"/>
    </row>
    <row r="711" spans="3:3" ht="13.15">
      <c r="C711" s="47"/>
    </row>
    <row r="712" spans="3:3" ht="13.15">
      <c r="C712" s="47"/>
    </row>
    <row r="713" spans="3:3" ht="13.15">
      <c r="C713" s="47"/>
    </row>
    <row r="714" spans="3:3" ht="13.15">
      <c r="C714" s="47"/>
    </row>
    <row r="715" spans="3:3" ht="13.15">
      <c r="C715" s="47"/>
    </row>
    <row r="716" spans="3:3" ht="13.15">
      <c r="C716" s="47"/>
    </row>
    <row r="717" spans="3:3" ht="13.15">
      <c r="C717" s="47"/>
    </row>
    <row r="718" spans="3:3" ht="13.15">
      <c r="C718" s="47"/>
    </row>
    <row r="719" spans="3:3" ht="13.15">
      <c r="C719" s="47"/>
    </row>
    <row r="720" spans="3:3" ht="13.15">
      <c r="C720" s="47"/>
    </row>
    <row r="721" spans="3:3" ht="13.15">
      <c r="C721" s="47"/>
    </row>
    <row r="722" spans="3:3" ht="13.15">
      <c r="C722" s="47"/>
    </row>
    <row r="723" spans="3:3" ht="13.15">
      <c r="C723" s="47"/>
    </row>
    <row r="724" spans="3:3" ht="13.15">
      <c r="C724" s="47"/>
    </row>
    <row r="725" spans="3:3" ht="13.15">
      <c r="C725" s="47"/>
    </row>
    <row r="726" spans="3:3" ht="13.15">
      <c r="C726" s="47"/>
    </row>
    <row r="727" spans="3:3" ht="13.15">
      <c r="C727" s="47"/>
    </row>
    <row r="728" spans="3:3" ht="13.15">
      <c r="C728" s="47"/>
    </row>
    <row r="729" spans="3:3" ht="13.15">
      <c r="C729" s="47"/>
    </row>
    <row r="730" spans="3:3" ht="13.15">
      <c r="C730" s="47"/>
    </row>
    <row r="731" spans="3:3" ht="13.15">
      <c r="C731" s="47"/>
    </row>
    <row r="732" spans="3:3" ht="13.15">
      <c r="C732" s="47"/>
    </row>
    <row r="733" spans="3:3" ht="13.15">
      <c r="C733" s="47"/>
    </row>
    <row r="734" spans="3:3" ht="13.15">
      <c r="C734" s="47"/>
    </row>
    <row r="735" spans="3:3" ht="13.15">
      <c r="C735" s="47"/>
    </row>
    <row r="736" spans="3:3" ht="13.15">
      <c r="C736" s="47"/>
    </row>
    <row r="737" spans="3:3" ht="13.15">
      <c r="C737" s="47"/>
    </row>
    <row r="738" spans="3:3" ht="13.15">
      <c r="C738" s="47"/>
    </row>
    <row r="739" spans="3:3" ht="13.15">
      <c r="C739" s="47"/>
    </row>
    <row r="740" spans="3:3" ht="13.15">
      <c r="C740" s="47"/>
    </row>
    <row r="741" spans="3:3" ht="13.15">
      <c r="C741" s="47"/>
    </row>
    <row r="742" spans="3:3" ht="13.15">
      <c r="C742" s="47"/>
    </row>
    <row r="743" spans="3:3" ht="13.15">
      <c r="C743" s="47"/>
    </row>
    <row r="744" spans="3:3" ht="13.15">
      <c r="C744" s="47"/>
    </row>
    <row r="745" spans="3:3" ht="13.15">
      <c r="C745" s="47"/>
    </row>
    <row r="746" spans="3:3" ht="13.15">
      <c r="C746" s="47"/>
    </row>
    <row r="747" spans="3:3" ht="13.15">
      <c r="C747" s="47"/>
    </row>
    <row r="748" spans="3:3" ht="13.15">
      <c r="C748" s="47"/>
    </row>
    <row r="749" spans="3:3" ht="13.15">
      <c r="C749" s="47"/>
    </row>
    <row r="750" spans="3:3" ht="13.15">
      <c r="C750" s="47"/>
    </row>
    <row r="751" spans="3:3" ht="13.15">
      <c r="C751" s="47"/>
    </row>
    <row r="752" spans="3:3" ht="13.15">
      <c r="C752" s="47"/>
    </row>
    <row r="753" spans="3:3" ht="13.15">
      <c r="C753" s="47"/>
    </row>
    <row r="754" spans="3:3" ht="13.15">
      <c r="C754" s="47"/>
    </row>
    <row r="755" spans="3:3" ht="13.15">
      <c r="C755" s="47"/>
    </row>
    <row r="756" spans="3:3" ht="13.15">
      <c r="C756" s="47"/>
    </row>
    <row r="757" spans="3:3" ht="13.15">
      <c r="C757" s="47"/>
    </row>
    <row r="758" spans="3:3" ht="13.15">
      <c r="C758" s="47"/>
    </row>
    <row r="759" spans="3:3" ht="13.15">
      <c r="C759" s="47"/>
    </row>
    <row r="760" spans="3:3" ht="13.15">
      <c r="C760" s="47"/>
    </row>
    <row r="761" spans="3:3" ht="13.15">
      <c r="C761" s="47"/>
    </row>
    <row r="762" spans="3:3" ht="13.15">
      <c r="C762" s="47"/>
    </row>
    <row r="763" spans="3:3" ht="13.15">
      <c r="C763" s="47"/>
    </row>
    <row r="764" spans="3:3" ht="13.15">
      <c r="C764" s="47"/>
    </row>
    <row r="765" spans="3:3" ht="13.15">
      <c r="C765" s="47"/>
    </row>
    <row r="766" spans="3:3" ht="13.15">
      <c r="C766" s="47"/>
    </row>
    <row r="767" spans="3:3" ht="13.15">
      <c r="C767" s="47"/>
    </row>
    <row r="768" spans="3:3" ht="13.15">
      <c r="C768" s="47"/>
    </row>
    <row r="769" spans="3:3" ht="13.15">
      <c r="C769" s="47"/>
    </row>
    <row r="770" spans="3:3" ht="13.15">
      <c r="C770" s="47"/>
    </row>
    <row r="771" spans="3:3" ht="13.15">
      <c r="C771" s="47"/>
    </row>
    <row r="772" spans="3:3" ht="13.15">
      <c r="C772" s="47"/>
    </row>
    <row r="773" spans="3:3" ht="13.15">
      <c r="C773" s="47"/>
    </row>
    <row r="774" spans="3:3" ht="13.15">
      <c r="C774" s="47"/>
    </row>
    <row r="775" spans="3:3" ht="13.15">
      <c r="C775" s="47"/>
    </row>
    <row r="776" spans="3:3" ht="13.15">
      <c r="C776" s="47"/>
    </row>
    <row r="777" spans="3:3" ht="13.15">
      <c r="C777" s="47"/>
    </row>
    <row r="778" spans="3:3" ht="13.15">
      <c r="C778" s="47"/>
    </row>
    <row r="779" spans="3:3" ht="13.15">
      <c r="C779" s="47"/>
    </row>
    <row r="780" spans="3:3" ht="13.15">
      <c r="C780" s="47"/>
    </row>
    <row r="781" spans="3:3" ht="13.15">
      <c r="C781" s="47"/>
    </row>
    <row r="782" spans="3:3" ht="13.15">
      <c r="C782" s="47"/>
    </row>
    <row r="783" spans="3:3" ht="13.15">
      <c r="C783" s="47"/>
    </row>
    <row r="784" spans="3:3" ht="13.15">
      <c r="C784" s="47"/>
    </row>
    <row r="785" spans="3:3" ht="13.15">
      <c r="C785" s="47"/>
    </row>
    <row r="786" spans="3:3" ht="13.15">
      <c r="C786" s="47"/>
    </row>
    <row r="787" spans="3:3" ht="13.15">
      <c r="C787" s="47"/>
    </row>
    <row r="788" spans="3:3" ht="13.15">
      <c r="C788" s="47"/>
    </row>
    <row r="789" spans="3:3" ht="13.15">
      <c r="C789" s="47"/>
    </row>
    <row r="790" spans="3:3" ht="13.15">
      <c r="C790" s="47"/>
    </row>
    <row r="791" spans="3:3" ht="13.15">
      <c r="C791" s="47"/>
    </row>
    <row r="792" spans="3:3" ht="13.15">
      <c r="C792" s="47"/>
    </row>
    <row r="793" spans="3:3" ht="13.15">
      <c r="C793" s="47"/>
    </row>
    <row r="794" spans="3:3" ht="13.15">
      <c r="C794" s="47"/>
    </row>
    <row r="795" spans="3:3" ht="13.15">
      <c r="C795" s="47"/>
    </row>
    <row r="796" spans="3:3" ht="13.15">
      <c r="C796" s="47"/>
    </row>
    <row r="797" spans="3:3" ht="13.15">
      <c r="C797" s="47"/>
    </row>
    <row r="798" spans="3:3" ht="13.15">
      <c r="C798" s="47"/>
    </row>
    <row r="799" spans="3:3" ht="13.15">
      <c r="C799" s="47"/>
    </row>
    <row r="800" spans="3:3" ht="13.15">
      <c r="C800" s="47"/>
    </row>
    <row r="801" spans="3:3" ht="13.15">
      <c r="C801" s="47"/>
    </row>
    <row r="802" spans="3:3" ht="13.15">
      <c r="C802" s="47"/>
    </row>
    <row r="803" spans="3:3" ht="13.15">
      <c r="C803" s="47"/>
    </row>
    <row r="804" spans="3:3" ht="13.15">
      <c r="C804" s="47"/>
    </row>
    <row r="805" spans="3:3" ht="13.15">
      <c r="C805" s="47"/>
    </row>
    <row r="806" spans="3:3" ht="13.15">
      <c r="C806" s="47"/>
    </row>
    <row r="807" spans="3:3" ht="13.15">
      <c r="C807" s="47"/>
    </row>
    <row r="808" spans="3:3" ht="13.15">
      <c r="C808" s="47"/>
    </row>
    <row r="809" spans="3:3" ht="13.15">
      <c r="C809" s="47"/>
    </row>
    <row r="810" spans="3:3" ht="13.15">
      <c r="C810" s="47"/>
    </row>
    <row r="811" spans="3:3" ht="13.15">
      <c r="C811" s="47"/>
    </row>
    <row r="812" spans="3:3" ht="13.15">
      <c r="C812" s="47"/>
    </row>
    <row r="813" spans="3:3" ht="13.15">
      <c r="C813" s="47"/>
    </row>
    <row r="814" spans="3:3" ht="13.15">
      <c r="C814" s="47"/>
    </row>
    <row r="815" spans="3:3" ht="13.15">
      <c r="C815" s="47"/>
    </row>
    <row r="816" spans="3:3" ht="13.15">
      <c r="C816" s="47"/>
    </row>
    <row r="817" spans="3:3" ht="13.15">
      <c r="C817" s="47"/>
    </row>
    <row r="818" spans="3:3" ht="13.15">
      <c r="C818" s="47"/>
    </row>
    <row r="819" spans="3:3" ht="13.15">
      <c r="C819" s="47"/>
    </row>
    <row r="820" spans="3:3" ht="13.15">
      <c r="C820" s="47"/>
    </row>
    <row r="821" spans="3:3" ht="13.15">
      <c r="C821" s="47"/>
    </row>
    <row r="822" spans="3:3" ht="13.15">
      <c r="C822" s="47"/>
    </row>
    <row r="823" spans="3:3" ht="13.15">
      <c r="C823" s="47"/>
    </row>
    <row r="824" spans="3:3" ht="13.15">
      <c r="C824" s="47"/>
    </row>
    <row r="825" spans="3:3" ht="13.15">
      <c r="C825" s="47"/>
    </row>
    <row r="826" spans="3:3" ht="13.15">
      <c r="C826" s="47"/>
    </row>
    <row r="827" spans="3:3" ht="13.15">
      <c r="C827" s="47"/>
    </row>
    <row r="828" spans="3:3" ht="13.15">
      <c r="C828" s="47"/>
    </row>
    <row r="829" spans="3:3" ht="13.15">
      <c r="C829" s="47"/>
    </row>
    <row r="830" spans="3:3" ht="13.15">
      <c r="C830" s="47"/>
    </row>
    <row r="831" spans="3:3" ht="13.15">
      <c r="C831" s="47"/>
    </row>
    <row r="832" spans="3:3" ht="13.15">
      <c r="C832" s="47"/>
    </row>
    <row r="833" spans="3:3" ht="13.15">
      <c r="C833" s="47"/>
    </row>
    <row r="834" spans="3:3" ht="13.15">
      <c r="C834" s="47"/>
    </row>
    <row r="835" spans="3:3" ht="13.15">
      <c r="C835" s="47"/>
    </row>
    <row r="836" spans="3:3" ht="13.15">
      <c r="C836" s="47"/>
    </row>
    <row r="837" spans="3:3" ht="13.15">
      <c r="C837" s="47"/>
    </row>
    <row r="838" spans="3:3" ht="13.15">
      <c r="C838" s="47"/>
    </row>
    <row r="839" spans="3:3" ht="13.15">
      <c r="C839" s="47"/>
    </row>
    <row r="840" spans="3:3" ht="13.15">
      <c r="C840" s="47"/>
    </row>
    <row r="841" spans="3:3" ht="13.15">
      <c r="C841" s="47"/>
    </row>
    <row r="842" spans="3:3" ht="13.15">
      <c r="C842" s="47"/>
    </row>
    <row r="843" spans="3:3" ht="13.15">
      <c r="C843" s="47"/>
    </row>
    <row r="844" spans="3:3" ht="13.15">
      <c r="C844" s="47"/>
    </row>
    <row r="845" spans="3:3" ht="13.15">
      <c r="C845" s="47"/>
    </row>
    <row r="846" spans="3:3" ht="13.15">
      <c r="C846" s="47"/>
    </row>
    <row r="847" spans="3:3" ht="13.15">
      <c r="C847" s="47"/>
    </row>
    <row r="848" spans="3:3" ht="13.15">
      <c r="C848" s="47"/>
    </row>
    <row r="849" spans="3:3" ht="13.15">
      <c r="C849" s="47"/>
    </row>
    <row r="850" spans="3:3" ht="13.15">
      <c r="C850" s="47"/>
    </row>
    <row r="851" spans="3:3" ht="13.15">
      <c r="C851" s="47"/>
    </row>
    <row r="852" spans="3:3" ht="13.15">
      <c r="C852" s="47"/>
    </row>
    <row r="853" spans="3:3" ht="13.15">
      <c r="C853" s="47"/>
    </row>
    <row r="854" spans="3:3" ht="13.15">
      <c r="C854" s="47"/>
    </row>
    <row r="855" spans="3:3" ht="13.15">
      <c r="C855" s="47"/>
    </row>
    <row r="856" spans="3:3" ht="13.15">
      <c r="C856" s="47"/>
    </row>
    <row r="857" spans="3:3" ht="13.15">
      <c r="C857" s="47"/>
    </row>
    <row r="858" spans="3:3" ht="13.15">
      <c r="C858" s="47"/>
    </row>
    <row r="859" spans="3:3" ht="13.15">
      <c r="C859" s="47"/>
    </row>
    <row r="860" spans="3:3" ht="13.15">
      <c r="C860" s="47"/>
    </row>
    <row r="861" spans="3:3" ht="13.15">
      <c r="C861" s="47"/>
    </row>
    <row r="862" spans="3:3" ht="13.15">
      <c r="C862" s="47"/>
    </row>
    <row r="863" spans="3:3" ht="13.15">
      <c r="C863" s="47"/>
    </row>
    <row r="864" spans="3:3" ht="13.15">
      <c r="C864" s="47"/>
    </row>
    <row r="865" spans="3:3" ht="13.15">
      <c r="C865" s="47"/>
    </row>
    <row r="866" spans="3:3" ht="13.15">
      <c r="C866" s="47"/>
    </row>
    <row r="867" spans="3:3" ht="13.15">
      <c r="C867" s="47"/>
    </row>
    <row r="868" spans="3:3" ht="13.15">
      <c r="C868" s="47"/>
    </row>
    <row r="869" spans="3:3" ht="13.15">
      <c r="C869" s="47"/>
    </row>
    <row r="870" spans="3:3" ht="13.15">
      <c r="C870" s="47"/>
    </row>
    <row r="871" spans="3:3" ht="13.15">
      <c r="C871" s="47"/>
    </row>
    <row r="872" spans="3:3" ht="13.15">
      <c r="C872" s="47"/>
    </row>
    <row r="873" spans="3:3" ht="13.15">
      <c r="C873" s="47"/>
    </row>
    <row r="874" spans="3:3" ht="13.15">
      <c r="C874" s="47"/>
    </row>
    <row r="875" spans="3:3" ht="13.15">
      <c r="C875" s="47"/>
    </row>
    <row r="876" spans="3:3" ht="13.15">
      <c r="C876" s="47"/>
    </row>
    <row r="877" spans="3:3" ht="13.15">
      <c r="C877" s="47"/>
    </row>
    <row r="878" spans="3:3" ht="13.15">
      <c r="C878" s="47"/>
    </row>
    <row r="879" spans="3:3" ht="13.15">
      <c r="C879" s="47"/>
    </row>
    <row r="880" spans="3:3" ht="13.15">
      <c r="C880" s="47"/>
    </row>
    <row r="881" spans="3:3" ht="13.15">
      <c r="C881" s="47"/>
    </row>
    <row r="882" spans="3:3" ht="13.15">
      <c r="C882" s="47"/>
    </row>
    <row r="883" spans="3:3" ht="13.15">
      <c r="C883" s="47"/>
    </row>
    <row r="884" spans="3:3" ht="13.15">
      <c r="C884" s="47"/>
    </row>
    <row r="885" spans="3:3" ht="13.15">
      <c r="C885" s="47"/>
    </row>
    <row r="886" spans="3:3" ht="13.15">
      <c r="C886" s="47"/>
    </row>
    <row r="887" spans="3:3" ht="13.15">
      <c r="C887" s="47"/>
    </row>
    <row r="888" spans="3:3" ht="13.15">
      <c r="C888" s="47"/>
    </row>
    <row r="889" spans="3:3" ht="13.15">
      <c r="C889" s="47"/>
    </row>
    <row r="890" spans="3:3" ht="13.15">
      <c r="C890" s="47"/>
    </row>
    <row r="891" spans="3:3" ht="13.15">
      <c r="C891" s="47"/>
    </row>
    <row r="892" spans="3:3" ht="13.15">
      <c r="C892" s="47"/>
    </row>
    <row r="893" spans="3:3" ht="13.15">
      <c r="C893" s="47"/>
    </row>
    <row r="894" spans="3:3" ht="13.15">
      <c r="C894" s="47"/>
    </row>
    <row r="895" spans="3:3" ht="13.15">
      <c r="C895" s="47"/>
    </row>
    <row r="896" spans="3:3" ht="13.15">
      <c r="C896" s="47"/>
    </row>
    <row r="897" spans="3:3" ht="13.15">
      <c r="C897" s="47"/>
    </row>
    <row r="898" spans="3:3" ht="13.15">
      <c r="C898" s="47"/>
    </row>
    <row r="899" spans="3:3" ht="13.15">
      <c r="C899" s="47"/>
    </row>
    <row r="900" spans="3:3" ht="13.15">
      <c r="C900" s="47"/>
    </row>
    <row r="901" spans="3:3" ht="13.15">
      <c r="C901" s="47"/>
    </row>
    <row r="902" spans="3:3" ht="13.15">
      <c r="C902" s="47"/>
    </row>
    <row r="903" spans="3:3" ht="13.15">
      <c r="C903" s="47"/>
    </row>
    <row r="904" spans="3:3" ht="13.15">
      <c r="C904" s="47"/>
    </row>
    <row r="905" spans="3:3" ht="13.15">
      <c r="C905" s="47"/>
    </row>
    <row r="906" spans="3:3" ht="13.15">
      <c r="C906" s="47"/>
    </row>
    <row r="907" spans="3:3" ht="13.15">
      <c r="C907" s="47"/>
    </row>
    <row r="908" spans="3:3" ht="13.15">
      <c r="C908" s="47"/>
    </row>
    <row r="909" spans="3:3" ht="13.15">
      <c r="C909" s="47"/>
    </row>
    <row r="910" spans="3:3" ht="13.15">
      <c r="C910" s="47"/>
    </row>
    <row r="911" spans="3:3" ht="13.15">
      <c r="C911" s="47"/>
    </row>
    <row r="912" spans="3:3" ht="13.15">
      <c r="C912" s="47"/>
    </row>
    <row r="913" spans="3:3" ht="13.15">
      <c r="C913" s="47"/>
    </row>
    <row r="914" spans="3:3" ht="13.15">
      <c r="C914" s="47"/>
    </row>
    <row r="915" spans="3:3" ht="13.15">
      <c r="C915" s="47"/>
    </row>
    <row r="916" spans="3:3" ht="13.15">
      <c r="C916" s="47"/>
    </row>
    <row r="917" spans="3:3" ht="13.15">
      <c r="C917" s="47"/>
    </row>
    <row r="918" spans="3:3" ht="13.15">
      <c r="C918" s="47"/>
    </row>
    <row r="919" spans="3:3" ht="13.15">
      <c r="C919" s="47"/>
    </row>
    <row r="920" spans="3:3" ht="13.15">
      <c r="C920" s="47"/>
    </row>
    <row r="921" spans="3:3" ht="13.15">
      <c r="C921" s="47"/>
    </row>
    <row r="922" spans="3:3" ht="13.15">
      <c r="C922" s="47"/>
    </row>
    <row r="923" spans="3:3" ht="13.15">
      <c r="C923" s="47"/>
    </row>
    <row r="924" spans="3:3" ht="13.15">
      <c r="C924" s="47"/>
    </row>
    <row r="925" spans="3:3" ht="13.15">
      <c r="C925" s="47"/>
    </row>
    <row r="926" spans="3:3" ht="13.15">
      <c r="C926" s="47"/>
    </row>
    <row r="927" spans="3:3" ht="13.15">
      <c r="C927" s="47"/>
    </row>
    <row r="928" spans="3:3" ht="13.15">
      <c r="C928" s="47"/>
    </row>
    <row r="929" spans="3:3" ht="13.15">
      <c r="C929" s="47"/>
    </row>
    <row r="930" spans="3:3" ht="13.15">
      <c r="C930" s="47"/>
    </row>
    <row r="931" spans="3:3" ht="13.15">
      <c r="C931" s="47"/>
    </row>
    <row r="932" spans="3:3" ht="13.15">
      <c r="C932" s="47"/>
    </row>
    <row r="933" spans="3:3" ht="13.15">
      <c r="C933" s="47"/>
    </row>
    <row r="934" spans="3:3" ht="13.15">
      <c r="C934" s="47"/>
    </row>
    <row r="935" spans="3:3" ht="13.15">
      <c r="C935" s="47"/>
    </row>
    <row r="936" spans="3:3" ht="13.15">
      <c r="C936" s="47"/>
    </row>
    <row r="937" spans="3:3" ht="13.15">
      <c r="C937" s="47"/>
    </row>
    <row r="938" spans="3:3" ht="13.15">
      <c r="C938" s="47"/>
    </row>
    <row r="939" spans="3:3" ht="13.15">
      <c r="C939" s="47"/>
    </row>
    <row r="940" spans="3:3" ht="13.15">
      <c r="C940" s="47"/>
    </row>
    <row r="941" spans="3:3" ht="13.15">
      <c r="C941" s="47"/>
    </row>
    <row r="942" spans="3:3" ht="13.15">
      <c r="C942" s="47"/>
    </row>
    <row r="943" spans="3:3" ht="13.15">
      <c r="C943" s="47"/>
    </row>
    <row r="944" spans="3:3" ht="13.15">
      <c r="C944" s="47"/>
    </row>
    <row r="945" spans="3:3" ht="13.15">
      <c r="C945" s="47"/>
    </row>
    <row r="946" spans="3:3" ht="13.15">
      <c r="C946" s="47"/>
    </row>
    <row r="947" spans="3:3" ht="13.15">
      <c r="C947" s="47"/>
    </row>
    <row r="948" spans="3:3" ht="13.15">
      <c r="C948" s="47"/>
    </row>
    <row r="949" spans="3:3" ht="13.15">
      <c r="C949" s="47"/>
    </row>
    <row r="950" spans="3:3" ht="13.15">
      <c r="C950" s="47"/>
    </row>
    <row r="951" spans="3:3" ht="13.15">
      <c r="C951" s="47"/>
    </row>
    <row r="952" spans="3:3" ht="13.15">
      <c r="C952" s="47"/>
    </row>
    <row r="953" spans="3:3" ht="13.15">
      <c r="C953" s="47"/>
    </row>
    <row r="954" spans="3:3" ht="13.15">
      <c r="C954" s="47"/>
    </row>
    <row r="955" spans="3:3" ht="13.15">
      <c r="C955" s="47"/>
    </row>
    <row r="956" spans="3:3" ht="13.15">
      <c r="C956" s="47"/>
    </row>
    <row r="957" spans="3:3" ht="13.15">
      <c r="C957" s="47"/>
    </row>
    <row r="958" spans="3:3" ht="13.15">
      <c r="C958" s="47"/>
    </row>
    <row r="959" spans="3:3" ht="13.15">
      <c r="C959" s="47"/>
    </row>
    <row r="960" spans="3:3" ht="13.15">
      <c r="C960" s="47"/>
    </row>
    <row r="961" spans="3:3" ht="13.15">
      <c r="C961" s="47"/>
    </row>
    <row r="962" spans="3:3" ht="13.15">
      <c r="C962" s="47"/>
    </row>
    <row r="963" spans="3:3" ht="13.15">
      <c r="C963" s="47"/>
    </row>
    <row r="964" spans="3:3" ht="13.15">
      <c r="C964" s="47"/>
    </row>
    <row r="965" spans="3:3" ht="13.15">
      <c r="C965" s="47"/>
    </row>
    <row r="966" spans="3:3" ht="13.15">
      <c r="C966" s="47"/>
    </row>
    <row r="967" spans="3:3" ht="13.15">
      <c r="C967" s="47"/>
    </row>
    <row r="968" spans="3:3" ht="13.15">
      <c r="C968" s="47"/>
    </row>
    <row r="969" spans="3:3" ht="13.15">
      <c r="C969" s="47"/>
    </row>
    <row r="970" spans="3:3" ht="13.15">
      <c r="C970" s="47"/>
    </row>
  </sheetData>
  <mergeCells count="22">
    <mergeCell ref="AW6:AW8"/>
    <mergeCell ref="AW70:AW84"/>
    <mergeCell ref="AW55:AW66"/>
    <mergeCell ref="AW40:AW51"/>
    <mergeCell ref="AW25:AW36"/>
    <mergeCell ref="AW10:AW21"/>
    <mergeCell ref="B2:D2"/>
    <mergeCell ref="E2:W2"/>
    <mergeCell ref="B3:D3"/>
    <mergeCell ref="K3:R3"/>
    <mergeCell ref="B4:D4"/>
    <mergeCell ref="I4:O4"/>
    <mergeCell ref="P4:W4"/>
    <mergeCell ref="B6:B8"/>
    <mergeCell ref="D6:D8"/>
    <mergeCell ref="E6:E8"/>
    <mergeCell ref="I6:AV7"/>
    <mergeCell ref="B68:D68"/>
    <mergeCell ref="B86:D86"/>
    <mergeCell ref="B23:D23"/>
    <mergeCell ref="B38:D38"/>
    <mergeCell ref="B53:D53"/>
  </mergeCells>
  <printOptions horizontalCentered="1" gridLines="1"/>
  <pageMargins left="0.25" right="0.25" top="0.25" bottom="0.25" header="0" footer="0"/>
  <pageSetup paperSize="9" scale="55" fitToHeight="2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#REF!</xm:f>
          </x14:formula1>
          <xm:sqref>E10:E21 E25:E36 E40:E51 E55:E66 E70:E84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Arunabh Khatua</dc:creator>
  <cp:lastModifiedBy>Arunabh Khatua</cp:lastModifiedBy>
  <cp:lastPrinted>2021-05-24T16:17:10Z</cp:lastPrinted>
  <dcterms:created xsi:type="dcterms:W3CDTF">2020-11-27T12:24:41Z</dcterms:created>
  <dcterms:modified xsi:type="dcterms:W3CDTF">2021-06-28T20:10:00Z</dcterms:modified>
</cp:coreProperties>
</file>